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ok\Desktop\IRok\2020\2. Procurement 2020\58-2020 τροφοδοσία Ε.Σ.Η.ΔΗ.Σ\2. Διακήρυξη (κείμενο)\"/>
    </mc:Choice>
  </mc:AlternateContent>
  <bookViews>
    <workbookView xWindow="0" yWindow="0" windowWidth="28800" windowHeight="12330"/>
  </bookViews>
  <sheets>
    <sheet name="2020" sheetId="1" r:id="rId1"/>
  </sheets>
  <definedNames>
    <definedName name="_xlnm._FilterDatabase" localSheetId="0" hidden="1">'2020'!$B$5:$I$309</definedName>
    <definedName name="_xlnm.Print_Area" localSheetId="0">'2020'!$A$1:$J$310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8" i="1" l="1"/>
  <c r="I307" i="1"/>
  <c r="I306" i="1"/>
  <c r="I305" i="1"/>
  <c r="I304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3" i="1"/>
  <c r="I282" i="1"/>
  <c r="I279" i="1"/>
  <c r="I278" i="1"/>
  <c r="I277" i="1"/>
  <c r="I276" i="1"/>
  <c r="I275" i="1"/>
  <c r="I274" i="1"/>
  <c r="I273" i="1"/>
  <c r="I272" i="1"/>
  <c r="I269" i="1"/>
  <c r="I268" i="1"/>
  <c r="I267" i="1"/>
  <c r="I266" i="1"/>
  <c r="I265" i="1"/>
  <c r="I264" i="1"/>
  <c r="I263" i="1"/>
  <c r="I262" i="1"/>
  <c r="I261" i="1"/>
  <c r="I260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7" i="1"/>
  <c r="I196" i="1"/>
  <c r="I195" i="1"/>
  <c r="I194" i="1"/>
  <c r="I193" i="1"/>
  <c r="I192" i="1"/>
  <c r="I191" i="1"/>
  <c r="I190" i="1"/>
  <c r="I189" i="1"/>
  <c r="I188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1" i="1"/>
  <c r="I170" i="1"/>
  <c r="I169" i="1"/>
  <c r="I168" i="1"/>
  <c r="I167" i="1"/>
  <c r="I166" i="1"/>
  <c r="I165" i="1"/>
  <c r="I164" i="1"/>
  <c r="I163" i="1"/>
  <c r="I162" i="1"/>
  <c r="I161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6" i="1"/>
  <c r="I135" i="1"/>
  <c r="I134" i="1"/>
  <c r="I133" i="1"/>
  <c r="I132" i="1"/>
  <c r="I131" i="1"/>
  <c r="I130" i="1"/>
  <c r="I129" i="1"/>
  <c r="I128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7" i="1"/>
  <c r="I76" i="1"/>
  <c r="I75" i="1"/>
  <c r="I74" i="1"/>
  <c r="I73" i="1"/>
  <c r="I72" i="1"/>
  <c r="I71" i="1"/>
  <c r="I70" i="1"/>
  <c r="I69" i="1"/>
  <c r="I68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5" i="1"/>
  <c r="I14" i="1"/>
  <c r="I13" i="1"/>
  <c r="I12" i="1"/>
  <c r="I11" i="1"/>
  <c r="I10" i="1"/>
  <c r="I9" i="1"/>
  <c r="I8" i="1"/>
  <c r="I7" i="1"/>
  <c r="I284" i="1" l="1"/>
  <c r="I36" i="1"/>
  <c r="I108" i="1"/>
  <c r="I126" i="1"/>
  <c r="I186" i="1"/>
  <c r="I198" i="1"/>
  <c r="I159" i="1"/>
  <c r="I172" i="1"/>
  <c r="I66" i="1"/>
  <c r="I212" i="1"/>
  <c r="I270" i="1"/>
  <c r="I309" i="1"/>
  <c r="I258" i="1"/>
  <c r="I280" i="1"/>
  <c r="I302" i="1"/>
  <c r="I16" i="1"/>
  <c r="I78" i="1"/>
  <c r="I137" i="1"/>
</calcChain>
</file>

<file path=xl/sharedStrings.xml><?xml version="1.0" encoding="utf-8"?>
<sst xmlns="http://schemas.openxmlformats.org/spreadsheetml/2006/main" count="1138" uniqueCount="507">
  <si>
    <t>CPV</t>
  </si>
  <si>
    <t>Α/Α</t>
  </si>
  <si>
    <t>ΕΙΔΟΣ</t>
  </si>
  <si>
    <t>ΣΥΣΚΕΥΑΣΙΑ</t>
  </si>
  <si>
    <t>ΜΟΝΑΔΑ ΜΕΤΡΗΣΗΣ</t>
  </si>
  <si>
    <t>ΕΚΤΙΜΩΜΕΝΕΣ ΠΟΣΟΤΗΤΕΣ</t>
  </si>
  <si>
    <t>ΤΙΜΗ ΜΟΝΑΔΑΣ ΠΡΟ ΦΠΑ</t>
  </si>
  <si>
    <t>ΑΞΙΑ ΠΟΣΟΤΗΤΑΣ</t>
  </si>
  <si>
    <t>15884000-8</t>
  </si>
  <si>
    <r>
      <t>ΤΜΗΜΑ 1 (Βρεφικές Τροφές και Κρέμες)</t>
    </r>
    <r>
      <rPr>
        <sz val="8"/>
        <color rgb="FF000000"/>
        <rFont val="Calibri"/>
        <family val="2"/>
        <charset val="161"/>
        <scheme val="minor"/>
      </rPr>
      <t> </t>
    </r>
  </si>
  <si>
    <t>Φρουτόκρεμα</t>
  </si>
  <si>
    <t>ΣΥΣΚΕΥΑΣΙΑ 300-400 γρ.</t>
  </si>
  <si>
    <t>ΚΙΛΟ</t>
  </si>
  <si>
    <t>Μπισκοτόκρεμα</t>
  </si>
  <si>
    <t>Φαρίν λακτέ</t>
  </si>
  <si>
    <t>ΛΙΤΡΑ</t>
  </si>
  <si>
    <t>ΤΕΜΑΧΙΟ</t>
  </si>
  <si>
    <t>15612220-9</t>
  </si>
  <si>
    <t>Γάλα σκόνη βρεφικής ηλικίας n.1</t>
  </si>
  <si>
    <t>ΣΥΣΚΕΥΑΣΙΑ 350-450 γρ.</t>
  </si>
  <si>
    <t>Γάλα σκόνη βρεφικής ηλικίας n.2</t>
  </si>
  <si>
    <t>15800000-6</t>
  </si>
  <si>
    <t>Γάλα σκόνη βρεφικής ηλικίας n.3</t>
  </si>
  <si>
    <t>15812100-4</t>
  </si>
  <si>
    <t>Γάλα σκόνη βρεφικής ηλικίας n.4</t>
  </si>
  <si>
    <t>15860000-4</t>
  </si>
  <si>
    <t>Γάλα σκόνη βρεφικής ηλικίας βιολογικό</t>
  </si>
  <si>
    <t>15813000-0</t>
  </si>
  <si>
    <t>Σύνολο Τμήματος 1</t>
  </si>
  <si>
    <t>03140000-4</t>
  </si>
  <si>
    <r>
      <t>ΤΜΗΜΑ 2 (Όσπρια, Μακαρόνια και Ρύζι)</t>
    </r>
    <r>
      <rPr>
        <sz val="8"/>
        <color rgb="FF000000"/>
        <rFont val="Calibri"/>
        <family val="2"/>
        <charset val="161"/>
        <scheme val="minor"/>
      </rPr>
      <t> </t>
    </r>
  </si>
  <si>
    <t>15872000-1</t>
  </si>
  <si>
    <t>03212220-8</t>
  </si>
  <si>
    <t>Φασόλια μέτρια (σακί)</t>
  </si>
  <si>
    <t>ΣΑΚΙ 10-20 κιλών</t>
  </si>
  <si>
    <t>03220000-9</t>
  </si>
  <si>
    <t>03212211-2</t>
  </si>
  <si>
    <t>Φακή ψιλή (σακί)</t>
  </si>
  <si>
    <t>15980000-1</t>
  </si>
  <si>
    <t>03212212-9</t>
  </si>
  <si>
    <t>Ρεβίθια (σακί)</t>
  </si>
  <si>
    <t>15100000-9</t>
  </si>
  <si>
    <t>03211300-6</t>
  </si>
  <si>
    <t>Ρύζι κίτρινο (Α' ποιότητας)</t>
  </si>
  <si>
    <t>ΣΑΚΙ 20-25 κιλών</t>
  </si>
  <si>
    <t>15300000-1</t>
  </si>
  <si>
    <t>Ρύζι λευκό (Α' ποιότητας)</t>
  </si>
  <si>
    <t>15331170-9</t>
  </si>
  <si>
    <t>Ρύζι μπασμάτι</t>
  </si>
  <si>
    <t>15810000-9</t>
  </si>
  <si>
    <t>15600000-4</t>
  </si>
  <si>
    <t>Πλιγούρι</t>
  </si>
  <si>
    <t>03310000-5</t>
  </si>
  <si>
    <t>Φασόλια γίγαντες (σακουλάκι)</t>
  </si>
  <si>
    <t>ΣΥΣΚΕΥΑΣΙΑ 500 γρ.</t>
  </si>
  <si>
    <t>15221000-3</t>
  </si>
  <si>
    <t>Φάβα πράσινη συσκευασμένη (σακουλάκι)</t>
  </si>
  <si>
    <t>Φάβα κίτρινη συσκευασμένη (σακουλάκι)</t>
  </si>
  <si>
    <t>Φασόλια μαυρομάτικα (σακουλάκι)</t>
  </si>
  <si>
    <t>15851100-9</t>
  </si>
  <si>
    <t>Μακαρόνια Σπαγγέτι Νο 6</t>
  </si>
  <si>
    <t>Μακαρόνι Κοφτό</t>
  </si>
  <si>
    <t>Μακαρόνι Κριθαράκι (μέτριο)</t>
  </si>
  <si>
    <t>Μακαρόνι Τρυπητό (για παστίτσιο) Νο 10</t>
  </si>
  <si>
    <t>Μακαρόνι Βίδες</t>
  </si>
  <si>
    <t>Μακαρόνι Πένες</t>
  </si>
  <si>
    <t>Μακαρόνι Φιδές ψιλός</t>
  </si>
  <si>
    <t>Σύνολο Τμήματος 2</t>
  </si>
  <si>
    <r>
      <t>ΤΜΗΜΑ 3 (Μακράς Διαρκείας - Είδη Ζαχαροπλαστικής)</t>
    </r>
    <r>
      <rPr>
        <sz val="8"/>
        <color rgb="FF000000"/>
        <rFont val="Calibri"/>
        <family val="2"/>
        <charset val="161"/>
        <scheme val="minor"/>
      </rPr>
      <t> </t>
    </r>
  </si>
  <si>
    <t>15511600-9</t>
  </si>
  <si>
    <t>Συμπυκνωμένο Γάλα (τύπου εβαπορέ)</t>
  </si>
  <si>
    <t>Συμπυκνωμένο Γάλα (τύπου εβαπορέ), άνω των 6 μηνών</t>
  </si>
  <si>
    <t>ΣΥΣΚΕΥΑΣΙΑ 400 γρ.</t>
  </si>
  <si>
    <t>Ρόφημα γάλακτος (τύπου εβαπορέ), άνω των 2 ετών</t>
  </si>
  <si>
    <t>15612190-9</t>
  </si>
  <si>
    <t>Αλεύρι  φαρίνα - αλεύρι που φουσκώνει μόνο του</t>
  </si>
  <si>
    <t>15612210-6</t>
  </si>
  <si>
    <t>Αλεύρι καλαμποκιού</t>
  </si>
  <si>
    <t xml:space="preserve">Κόρν Φλάουρ </t>
  </si>
  <si>
    <t>ΣΥΣΚΕΥΑΣΙΑ 200 γρ.</t>
  </si>
  <si>
    <t>15612150-7</t>
  </si>
  <si>
    <t>Αλεύρι για τσουρέκι</t>
  </si>
  <si>
    <t>ΣΥΣΚΕΥΑΣΙΑ 1 κιλού</t>
  </si>
  <si>
    <t>15612130-1</t>
  </si>
  <si>
    <t>Αλεύρι (για όλες τις χρήσεις)</t>
  </si>
  <si>
    <t>15625000-5</t>
  </si>
  <si>
    <t xml:space="preserve">Σιμιγδάλι ψιλό </t>
  </si>
  <si>
    <t>Σιμιγδάλι χονδρό</t>
  </si>
  <si>
    <t>Σιρόπι με άρωμα μελιού</t>
  </si>
  <si>
    <t>ΣΥΣΚΕΥΑΣΙΑ 800-1000 γρ.</t>
  </si>
  <si>
    <t>15511210-8</t>
  </si>
  <si>
    <t>Γάλα μακράς</t>
  </si>
  <si>
    <t>ΣΥΣΚΕΥΑΣΙΑ 1 λίτρου</t>
  </si>
  <si>
    <t>15898000-9</t>
  </si>
  <si>
    <t>Μαγιά (φακελάκι)</t>
  </si>
  <si>
    <t>ΣΥΣΚΕΥΑΣΙΑ 9 γρ.</t>
  </si>
  <si>
    <t>Μπέικιν Πάουντερ (φακελάκι)</t>
  </si>
  <si>
    <t>ΣΥΣΚΕΥΑΣΙΑ 60 γρ.</t>
  </si>
  <si>
    <t>Μαγειρική Σόδα</t>
  </si>
  <si>
    <t>ΣΥΣΚΕΥΑΣΙΑ ΓΥΑΛΙΝΗ 300-400 γρ.</t>
  </si>
  <si>
    <t>Κρέμα ζαχαροπλαστικής</t>
  </si>
  <si>
    <t>ΣΥΣΚΕΥΑΣΙΑ 100-200 γρ.</t>
  </si>
  <si>
    <t>15512900-9</t>
  </si>
  <si>
    <t>Σαντιγί ζαχαροπλαστικής σε μεταλλικό κουτί (ερμολ)</t>
  </si>
  <si>
    <t>ΣΥΣΚΕΥΑΣΙΑ 250 γρ.</t>
  </si>
  <si>
    <t>15500000-3</t>
  </si>
  <si>
    <t>Ζαχαρούχο γάλα</t>
  </si>
  <si>
    <t>15831000-2</t>
  </si>
  <si>
    <t>Ζάχαρη Άχνη</t>
  </si>
  <si>
    <t>ΣΥΣΚΕΥΑΣΙΑ 400-500 γρ.</t>
  </si>
  <si>
    <t>Ζάχαρη Κρυσταλλική</t>
  </si>
  <si>
    <t>Άνθος αραβοσίτου (βανίλια/σοκολάτα)</t>
  </si>
  <si>
    <t>ΣΥΣΚΕΥΑΣΙΑ 40-60 γρ.</t>
  </si>
  <si>
    <t>15332240-8</t>
  </si>
  <si>
    <t>Ζελέ (όλες οι γεύσεις)</t>
  </si>
  <si>
    <t>ΣΥΣΚΕΥΑΣΙΑ ΦΑΚΕΛΑΚΙ 100 γρ.</t>
  </si>
  <si>
    <t>15332200-6</t>
  </si>
  <si>
    <t xml:space="preserve">Μαρμελάδες (όλες οι γεύσεις) </t>
  </si>
  <si>
    <t>ΣΥΣΚΕΥΑΣΙΑ 400-600 γρ.</t>
  </si>
  <si>
    <t>15332261-1</t>
  </si>
  <si>
    <t xml:space="preserve">Φυστικοβούτυρο </t>
  </si>
  <si>
    <t>ΣΥΣΚΕΥΑΣΙΑ 250-500 γρ.</t>
  </si>
  <si>
    <t>15431200-0</t>
  </si>
  <si>
    <t>Ταχίνι</t>
  </si>
  <si>
    <t>ΣΥΣΚΕΥΑΣΙΑ 500-1000 γρ.</t>
  </si>
  <si>
    <t>15842100-3</t>
  </si>
  <si>
    <t>Κουβερτούρα (72% κακάο)</t>
  </si>
  <si>
    <t>ΣΥΣΚΕΥΑΣΙΑ 125-200 γρ.</t>
  </si>
  <si>
    <t>15842310-8</t>
  </si>
  <si>
    <t>Κεράσι γλυκό του κουταλιού</t>
  </si>
  <si>
    <t>15620000-0</t>
  </si>
  <si>
    <t>Χωνάκι παγωτού, από βάφλα</t>
  </si>
  <si>
    <t>ΣΥΣΚΕΥΑΣΙΑ 110-130 τμχ.</t>
  </si>
  <si>
    <t>Σύνολο Τμήματος 3</t>
  </si>
  <si>
    <r>
      <t>ΤΜΗΜΑ 4 (Μακράς Διαρκείας - Ροφήματα και Καφέδες)</t>
    </r>
    <r>
      <rPr>
        <sz val="8"/>
        <color rgb="FF000000"/>
        <rFont val="Calibri"/>
        <family val="2"/>
        <charset val="161"/>
        <scheme val="minor"/>
      </rPr>
      <t> </t>
    </r>
  </si>
  <si>
    <t>15861000-1</t>
  </si>
  <si>
    <t>Καφές Ελληνικός</t>
  </si>
  <si>
    <t>ΣΥΣΚΕΥΑΣΙΑ 96 γρ.</t>
  </si>
  <si>
    <t>Καφές φίλτρου</t>
  </si>
  <si>
    <t>15861200-3</t>
  </si>
  <si>
    <t>Νες Καφέ Decaffeinated (Ντεκαφεϊνέ)</t>
  </si>
  <si>
    <t>15841000-5</t>
  </si>
  <si>
    <t>Κακάο σκόνη</t>
  </si>
  <si>
    <t>ΣΥΣΚΕΥΑΣΙΑ 125 γρ.</t>
  </si>
  <si>
    <t>15840000-8</t>
  </si>
  <si>
    <t>Σοκολάτα ρόφημα</t>
  </si>
  <si>
    <t>15865000-9</t>
  </si>
  <si>
    <t>Χαμομήλι (σακουλάκι)</t>
  </si>
  <si>
    <t>ΣΥΣΚΕΥΑΣΙΑ 50 γρ.</t>
  </si>
  <si>
    <t>Χαμομήλι (φακελάκια)</t>
  </si>
  <si>
    <t>ΣΥΣΚΕΥΑΣΙΑ με 10 φακελάκια</t>
  </si>
  <si>
    <t>Τήλιο (φακελάκια)</t>
  </si>
  <si>
    <t>15864100-3</t>
  </si>
  <si>
    <t>Πράσινο Τσάι (φακελάκια)</t>
  </si>
  <si>
    <t>ΣΥΣΚΕΥΑΣΙΑ με 25 φακελάκια</t>
  </si>
  <si>
    <t>Τσάι μαύρο (φακελάκια)</t>
  </si>
  <si>
    <t>ΣΥΣΚΕΥΑΣΙΑ με 100 φακελάκια</t>
  </si>
  <si>
    <t>Σύνολο Τμήματος 4</t>
  </si>
  <si>
    <r>
      <t>ΤΜΗΜΑ 5 (Μακράς Διαρκείας - Συσκευασμένα Τρόφιμα)</t>
    </r>
    <r>
      <rPr>
        <sz val="8"/>
        <color rgb="FF000000"/>
        <rFont val="Calibri"/>
        <family val="2"/>
        <charset val="161"/>
        <scheme val="minor"/>
      </rPr>
      <t> </t>
    </r>
  </si>
  <si>
    <t>15411110-6</t>
  </si>
  <si>
    <t>Ελαιόλαδο</t>
  </si>
  <si>
    <t>ΔΟΧΕΙΟ 5 λίτρων</t>
  </si>
  <si>
    <t>15871273-8</t>
  </si>
  <si>
    <t>Μαγιονέζα (εκτός ψυγείου)</t>
  </si>
  <si>
    <t>ΣΥΣΚΕΥΑΣΙΑ 350-500 γρ.</t>
  </si>
  <si>
    <t>Μαγιονέζα</t>
  </si>
  <si>
    <t>ΣΥΣΚΕΥΑΣΙΑ 4-5 κιλών</t>
  </si>
  <si>
    <t>15871250-1</t>
  </si>
  <si>
    <t>Μουστάρδα</t>
  </si>
  <si>
    <t>15871230-5</t>
  </si>
  <si>
    <t>Κέτσαπ</t>
  </si>
  <si>
    <t>15872400-5</t>
  </si>
  <si>
    <t>Αλάτι (συσκευασμένο)</t>
  </si>
  <si>
    <t>15331430-0</t>
  </si>
  <si>
    <t>Μανιτάρια κονσέρβα</t>
  </si>
  <si>
    <t>15871279-0</t>
  </si>
  <si>
    <t>Τουρσί (ανάμεικτο)</t>
  </si>
  <si>
    <t>Τουρσί (αγγουράκι)</t>
  </si>
  <si>
    <t>03222400-7</t>
  </si>
  <si>
    <t>Ελιές πράσινες</t>
  </si>
  <si>
    <t>ΣΥΣΚΕΥΑΣΙΑ 300-1000 γρ.</t>
  </si>
  <si>
    <t>Ελιές μαύρες</t>
  </si>
  <si>
    <t>15331428-3</t>
  </si>
  <si>
    <t>Ντοματάκι κονκασέ κονσέρβα</t>
  </si>
  <si>
    <t>Ντοματάκι κονκασέ (μεγάλος)</t>
  </si>
  <si>
    <t>ΣΥΣΚΕΥΑΣΙΑ 2-3 κιλά</t>
  </si>
  <si>
    <t>15331427-6</t>
  </si>
  <si>
    <t>Τοματοπολτός (μικρός)</t>
  </si>
  <si>
    <t>Τοματοπολτός (μεγάλος)</t>
  </si>
  <si>
    <t>ΣΥΣΚΕΥΑΣΙΑ 3-5 κιλά</t>
  </si>
  <si>
    <t>15241400-3</t>
  </si>
  <si>
    <t>Τόνος κονσέρβα σε λάδι (μικρός)</t>
  </si>
  <si>
    <t>ΣΥΣΚΕΥΑΣΙΑ 170-350 γρ.</t>
  </si>
  <si>
    <t>Τόνος κονσέρβα σε λάδι (μεγάλος)</t>
  </si>
  <si>
    <t>ΣΥΣΚΕΥΑΣΙΑ 1.5-2 κιλών</t>
  </si>
  <si>
    <t>Τόνος κονσέρβα σε νερό (μικρός)</t>
  </si>
  <si>
    <t>Τόνος κονσέρβα σε νερό (μεγάλος)</t>
  </si>
  <si>
    <t>15331400-1</t>
  </si>
  <si>
    <t>Ντολμαδάκι γιαλατζί (κονσέρβα)</t>
  </si>
  <si>
    <t>15891610-9</t>
  </si>
  <si>
    <t>Ζωμός λαχανικών (κύβος συμπυκνωμένος)</t>
  </si>
  <si>
    <t>ΣΥΣΚΕΥΑΣΙΑ 6-25 κύβων</t>
  </si>
  <si>
    <t>Ζωμός κότας (κύβος συμπυκνωμένος)</t>
  </si>
  <si>
    <t>Ζωμός βοδινού (κύβος συμπυκνωμένος)</t>
  </si>
  <si>
    <t>Χυμός Λεμόνι (Άρτυμα Λεμονιού)</t>
  </si>
  <si>
    <t>ΦΙΑΛΗ 300-400 ml</t>
  </si>
  <si>
    <t>15871100-5</t>
  </si>
  <si>
    <t>Ξύδι  από κρασί</t>
  </si>
  <si>
    <t xml:space="preserve">ΦΙΑΛΗ 400 ml </t>
  </si>
  <si>
    <t>ΣΥΣΚΕΥΑΣΙΑ 4 λίτρων</t>
  </si>
  <si>
    <t>15411100-3</t>
  </si>
  <si>
    <t>Ηλιέλαιο</t>
  </si>
  <si>
    <t>ΔΟΧΕΙΟ 1 λίτρου</t>
  </si>
  <si>
    <t>Σύνολο Τμήματος 5</t>
  </si>
  <si>
    <r>
      <t>ΤΜΗΜΑ 6 (Μακράς Διαρκείας - Είδη Πρωινού)</t>
    </r>
    <r>
      <rPr>
        <sz val="8"/>
        <color rgb="FF000000"/>
        <rFont val="Calibri"/>
        <family val="2"/>
        <charset val="161"/>
        <scheme val="minor"/>
      </rPr>
      <t> </t>
    </r>
  </si>
  <si>
    <t>15811300-9</t>
  </si>
  <si>
    <t>Κρουασάν σοκολάτα</t>
  </si>
  <si>
    <t>ΣΥΣΚΕΥΑΣΙΑ 60-90 γρ.</t>
  </si>
  <si>
    <t>Κρουασάν διάφορες γεύσεις</t>
  </si>
  <si>
    <t>15820000-2</t>
  </si>
  <si>
    <t>Μπισκότα γεμιστά σοκολάτας ή βανίλιας</t>
  </si>
  <si>
    <t>ΣΥΣΚΕΥΑΣΙΑ 80-90 γρ.</t>
  </si>
  <si>
    <t>ΣΥΣΚΕΥΑΣΙΑ 250-400 γρ.</t>
  </si>
  <si>
    <t>Μπισκότα τύπου Petit-Beurre (πτι-μπερ)</t>
  </si>
  <si>
    <t>ΣΥΣΚΕΥΑΣΙΑ 200-800 γρ.</t>
  </si>
  <si>
    <t xml:space="preserve">Πραλίνα φουντουκιού τύπου Merenda  </t>
  </si>
  <si>
    <t xml:space="preserve">Πραλίνα φουντουκιού τύπου Merenda </t>
  </si>
  <si>
    <t>ΣΥΣΚΕΥΑΣΙΑ 10-12 κιλών</t>
  </si>
  <si>
    <t xml:space="preserve">Σοκοφρέτες </t>
  </si>
  <si>
    <t>ΤΕΜΑΧΙΟ 30-50 γρ.</t>
  </si>
  <si>
    <t>15312300-1</t>
  </si>
  <si>
    <t>Πατατάκια</t>
  </si>
  <si>
    <t>ΣΥΣΚΕΥΑΣΙΑ 33-75 γρ.</t>
  </si>
  <si>
    <t>15821100-0</t>
  </si>
  <si>
    <t>Αλμυρά μπισκότα (κρακεράκια)</t>
  </si>
  <si>
    <t>ΣΥΣΚΕΥΑΣΙΑ 40-50 γρ.</t>
  </si>
  <si>
    <t>03211900-2</t>
  </si>
  <si>
    <t>Παστέλι</t>
  </si>
  <si>
    <t>ΣΥΣΚΕΥΑΣΙΑ 45-70 γρ.</t>
  </si>
  <si>
    <t>Μπάρα δημητριακών</t>
  </si>
  <si>
    <t>ΣΥΣΚΕΥΑΣΙΑ 25-40 γρ.</t>
  </si>
  <si>
    <t>03211000-3</t>
  </si>
  <si>
    <t>Δημητριακά  (τύπου corn flakes)</t>
  </si>
  <si>
    <t>Δημητριακά με σοκολάτα (τύπου corn flakes)</t>
  </si>
  <si>
    <t>15615000-2</t>
  </si>
  <si>
    <t>Πίτουρο βρώμης (τύπου Quaker)</t>
  </si>
  <si>
    <t>Σύνολο Τμήματος 6</t>
  </si>
  <si>
    <r>
      <t>ΤΜΗΜΑ 7 (Τυριά, Τυροκομικά και Αλλαντικά)</t>
    </r>
    <r>
      <rPr>
        <sz val="8"/>
        <color rgb="FF000000"/>
        <rFont val="Calibri"/>
        <family val="2"/>
        <charset val="161"/>
        <scheme val="minor"/>
      </rPr>
      <t> </t>
    </r>
  </si>
  <si>
    <t>15131000-5</t>
  </si>
  <si>
    <t>Γαλοπούλα καπνιστή (σε φέτες)</t>
  </si>
  <si>
    <t>15540000-5</t>
  </si>
  <si>
    <t>Gouda σε φέτες</t>
  </si>
  <si>
    <t>15543000-6</t>
  </si>
  <si>
    <t>Gouda τριμμένο συσκευασμένο</t>
  </si>
  <si>
    <t>15542300-2</t>
  </si>
  <si>
    <t>Τυρί «φέτα  ΠΟΠ»</t>
  </si>
  <si>
    <t>15551300-8</t>
  </si>
  <si>
    <t>Έδεσμα γιαουρτιού αγελάδος</t>
  </si>
  <si>
    <t>Επιδόρπιο στραγγιστού γιαουρτιού, παιδικό</t>
  </si>
  <si>
    <t>ΣΥΣΚΕΥΑΣΙΑ 140-160 γρ.</t>
  </si>
  <si>
    <t>15530000-2</t>
  </si>
  <si>
    <t>Μινερβίνη</t>
  </si>
  <si>
    <t>ΣΥΣΚΕΥΑΣΙΑ 400-800 γρ.</t>
  </si>
  <si>
    <t>Βούτυρο ελαφρύ (soft)</t>
  </si>
  <si>
    <t>ΣΥΣΚΕΥΑΣΙΑ 200-500 γρ.</t>
  </si>
  <si>
    <t>Βούτυρο</t>
  </si>
  <si>
    <t>ΣΥΣΚΕΥΑΣΙΑ 250-350 γρ.</t>
  </si>
  <si>
    <t>Σύνολο Τμήματος 7</t>
  </si>
  <si>
    <r>
      <t>ΤΜΗΜΑ 8 (Μπαχαρικά)</t>
    </r>
    <r>
      <rPr>
        <sz val="8"/>
        <color rgb="FF000000"/>
        <rFont val="Calibri"/>
        <family val="2"/>
        <charset val="161"/>
        <scheme val="minor"/>
      </rPr>
      <t> </t>
    </r>
  </si>
  <si>
    <t>15872200-3</t>
  </si>
  <si>
    <t>Κάρυ (συσκευασμένο)</t>
  </si>
  <si>
    <t>ΣΥΣΚΕΥΑΣΙΑ 30-100 γρ.</t>
  </si>
  <si>
    <t>Μπούκοβο καυτερό (συσκευασμένο)</t>
  </si>
  <si>
    <t>Κανέλα ξύλο (συσκευασμένη)</t>
  </si>
  <si>
    <t>15872100-2</t>
  </si>
  <si>
    <t>Πιπέρι μαύρο (συσκευασμενο)</t>
  </si>
  <si>
    <t>Ρίγανη</t>
  </si>
  <si>
    <t>Δυόσμος</t>
  </si>
  <si>
    <t>Βασιλικός</t>
  </si>
  <si>
    <t>Πιπέρι τσίλι (συσκευασμένο)</t>
  </si>
  <si>
    <t>Πάπρικα γλυκιά (συσκευασμένη)</t>
  </si>
  <si>
    <t>Γαρύφαλο τριμμένο (συσκευασμένο)</t>
  </si>
  <si>
    <t>Γαρύφαλο ολόκληρο (συσκευασμένο)</t>
  </si>
  <si>
    <t>Μοσχοκάρυδο τριμμένο (συσκευασμένο)</t>
  </si>
  <si>
    <t>Μπαχάρι ολόκληρο (συσκευασμένο)</t>
  </si>
  <si>
    <t>Μπαχάρι τριμμένο (συσκευασμένο)</t>
  </si>
  <si>
    <t>Κύμινο (συσκευασμένο)</t>
  </si>
  <si>
    <t>Δάφνη</t>
  </si>
  <si>
    <t>Βανίλιες</t>
  </si>
  <si>
    <t>ΣΥΣΚΕΥΑΣΙΑ με φιαλίδια του 1.5 γρ.</t>
  </si>
  <si>
    <t>Ξινό</t>
  </si>
  <si>
    <t>Μαχλέπι</t>
  </si>
  <si>
    <t>ΣΥΣΚΕΥΑΣΙΑ 15 γρ.</t>
  </si>
  <si>
    <t>Αμμωνία</t>
  </si>
  <si>
    <t>Σύνολο Τμήματος 8</t>
  </si>
  <si>
    <r>
      <t>ΤΜΗΜΑ 9 (Ξηροί Καρποί)</t>
    </r>
    <r>
      <rPr>
        <sz val="8"/>
        <color rgb="FF000000"/>
        <rFont val="Calibri"/>
        <family val="2"/>
        <charset val="161"/>
        <scheme val="minor"/>
      </rPr>
      <t> </t>
    </r>
  </si>
  <si>
    <t>Σουσάμι</t>
  </si>
  <si>
    <t>15332410-1</t>
  </si>
  <si>
    <t xml:space="preserve">Σταφίδα </t>
  </si>
  <si>
    <t>15332310-0</t>
  </si>
  <si>
    <t>Καρύδια</t>
  </si>
  <si>
    <t xml:space="preserve">Αμύγδαλα </t>
  </si>
  <si>
    <t>Αμύγδαλο φιλέ</t>
  </si>
  <si>
    <t>Χουρμάδες</t>
  </si>
  <si>
    <t>03211200-5</t>
  </si>
  <si>
    <t>Καλαμπόκι για pop-corn (ποπ-κορν)</t>
  </si>
  <si>
    <t>Ινδοκάρυδο</t>
  </si>
  <si>
    <t>Φιστίκια αράπικα</t>
  </si>
  <si>
    <t>Τρουφα σοκολατένια</t>
  </si>
  <si>
    <t>Τρουφα χρωματιστή</t>
  </si>
  <si>
    <t>Σύνολο Τμήματος 9</t>
  </si>
  <si>
    <r>
      <t>ΤΜΗΜΑ 10 (Νερά και Αναψυκτικά)</t>
    </r>
    <r>
      <rPr>
        <sz val="8"/>
        <color rgb="FF000000"/>
        <rFont val="Calibri"/>
        <family val="2"/>
        <charset val="161"/>
        <scheme val="minor"/>
      </rPr>
      <t> </t>
    </r>
  </si>
  <si>
    <t>15982000-5</t>
  </si>
  <si>
    <t>Αναψυκτικό ,  τύπου Coca – Cola (κανονική)</t>
  </si>
  <si>
    <t>ΦΙΑΛΗ 1.5 λίτρου</t>
  </si>
  <si>
    <t>Αναψυκτικό ,  τύπου Coca – Cola (light)</t>
  </si>
  <si>
    <t>Αναψυκτικό πορτοκαλάδα τύπου Fanta</t>
  </si>
  <si>
    <t>Αναψυκτικό λεμονάδα τύπου Fanta</t>
  </si>
  <si>
    <t>Αναψυκτικό τύπου Sprite</t>
  </si>
  <si>
    <t>15321100-5</t>
  </si>
  <si>
    <t>Χυμός Πορτοκάλι</t>
  </si>
  <si>
    <t>ΣΥΣΚΕΥΑΣΙΑ 250 ml</t>
  </si>
  <si>
    <t>15321000-4</t>
  </si>
  <si>
    <t>Χυμός Ανάμεικτος</t>
  </si>
  <si>
    <t>15981100-9</t>
  </si>
  <si>
    <t>Νερό</t>
  </si>
  <si>
    <t>ΦΙΑΛΗ 500 ml</t>
  </si>
  <si>
    <t xml:space="preserve">Νερό </t>
  </si>
  <si>
    <t>ΦΙΑΛΗ 10 λίτρων</t>
  </si>
  <si>
    <t>Σύνολο Τμήματος 10</t>
  </si>
  <si>
    <r>
      <t>ΤΜΗΜΑ 11 (Κρέας, Βόειο – Μοσχαρίσιο, Αιγοπροβάτων, Κοτόπουλων, Νωπό και Κατεψυγμένο)</t>
    </r>
    <r>
      <rPr>
        <sz val="8"/>
        <color rgb="FF000000"/>
        <rFont val="Calibri"/>
        <family val="2"/>
        <charset val="161"/>
        <scheme val="minor"/>
      </rPr>
      <t> </t>
    </r>
  </si>
  <si>
    <t>15111000-9</t>
  </si>
  <si>
    <t>Βόειο κρέας α/ο νωπό</t>
  </si>
  <si>
    <t>Βόειο κρέας μ/ο νωπό</t>
  </si>
  <si>
    <t>15131620-7</t>
  </si>
  <si>
    <t>Κιμάς βόειος (κατεψυγμένος)</t>
  </si>
  <si>
    <t>Συκώτι βόειο νωπό</t>
  </si>
  <si>
    <t>15115100-8</t>
  </si>
  <si>
    <t>Αρνάκι γάλακτος</t>
  </si>
  <si>
    <t>Αρνίσιος Κιμάς</t>
  </si>
  <si>
    <t>15117000-1</t>
  </si>
  <si>
    <t>Γίδα</t>
  </si>
  <si>
    <t>15115200-9</t>
  </si>
  <si>
    <t>Πρόβατο</t>
  </si>
  <si>
    <t>15131135-0</t>
  </si>
  <si>
    <t>Λουκάνικο από κοτόπουλο</t>
  </si>
  <si>
    <t>15131600-1</t>
  </si>
  <si>
    <t>Κεμπάπ</t>
  </si>
  <si>
    <t>Σύνολο Τμήματος 11</t>
  </si>
  <si>
    <r>
      <t>ΤΜΗΜΑ 12 (Πουλερικά και Αυγά, Νωπά και Κατεψυγμένα)</t>
    </r>
    <r>
      <rPr>
        <sz val="8"/>
        <color rgb="FF000000"/>
        <rFont val="Calibri"/>
        <family val="2"/>
        <charset val="161"/>
        <scheme val="minor"/>
      </rPr>
      <t> </t>
    </r>
  </si>
  <si>
    <t>15112100-7</t>
  </si>
  <si>
    <t>Κοτόπουλο (νωπό)</t>
  </si>
  <si>
    <t>Μπούτι κοτόπουλο (νωπό)</t>
  </si>
  <si>
    <t>15112000-6</t>
  </si>
  <si>
    <t>Μπούτι κοτόπουλο (κατεψυγμένο)</t>
  </si>
  <si>
    <t>Φιλέτο κοτόπουλο (νωπό)</t>
  </si>
  <si>
    <t>Φιλέτο κοτόπουλο (κατεψυγμένο)</t>
  </si>
  <si>
    <t>Φτερούγες (πλατάρια) κοτόπουλο (νωπό)</t>
  </si>
  <si>
    <t>15112300-9</t>
  </si>
  <si>
    <t>Συκωτάκια κοτόπουλο</t>
  </si>
  <si>
    <t xml:space="preserve">Παϊδάκια κοτόπουλο </t>
  </si>
  <si>
    <t>Κιμάς κοτόπουλο</t>
  </si>
  <si>
    <t>Ρολό κοτόπουλο (νωπό)</t>
  </si>
  <si>
    <t>Σουβλάκι κοτόπουλο</t>
  </si>
  <si>
    <t>03142500-3</t>
  </si>
  <si>
    <t>Αυγά (νωπά)</t>
  </si>
  <si>
    <t>Σύνολο Τμήματος 12</t>
  </si>
  <si>
    <t>ΤΜΗΜΑ 13 (Φρούτα και Λαχανικά) *οι ποσότητες αφορούν τα είδη εποχής, οι παραγγελίες θα γίνονται ανάλογα με τη διαθεσιμότητα</t>
  </si>
  <si>
    <t>03212100-1</t>
  </si>
  <si>
    <t>Πατάτες καθαρές</t>
  </si>
  <si>
    <t>03221113-1</t>
  </si>
  <si>
    <t>Κρεμμύδια μεσαία</t>
  </si>
  <si>
    <t>03221000-6</t>
  </si>
  <si>
    <t>Μελιτζάνες</t>
  </si>
  <si>
    <t>03221250-3</t>
  </si>
  <si>
    <t>Κολοκυθάκια</t>
  </si>
  <si>
    <t>03221230-7</t>
  </si>
  <si>
    <t>Πιπεριές</t>
  </si>
  <si>
    <t>Πιπεριές Φλωρίνης</t>
  </si>
  <si>
    <t>Πιπεριές καυτερές</t>
  </si>
  <si>
    <t>03221240-0</t>
  </si>
  <si>
    <t xml:space="preserve">Ντομάτες </t>
  </si>
  <si>
    <t>03221112-4</t>
  </si>
  <si>
    <t>Καρότα</t>
  </si>
  <si>
    <t>Πράσα</t>
  </si>
  <si>
    <t>Λάχανο λευκό</t>
  </si>
  <si>
    <t>Λάχανο κόκκινο</t>
  </si>
  <si>
    <t>03221420-6</t>
  </si>
  <si>
    <t>Κουνουπίδι</t>
  </si>
  <si>
    <t>Σέλινο</t>
  </si>
  <si>
    <t>Τζίντζερ</t>
  </si>
  <si>
    <t>03221260-6</t>
  </si>
  <si>
    <t>Μανιτάρια πλευρώτους</t>
  </si>
  <si>
    <t>Μανιτάρια agaricus</t>
  </si>
  <si>
    <t>Παντζάρια (βολβός και φύλλα)</t>
  </si>
  <si>
    <t>03222000-3</t>
  </si>
  <si>
    <t>Καρπούζι</t>
  </si>
  <si>
    <t>03222111-4</t>
  </si>
  <si>
    <t>Μπανάνες</t>
  </si>
  <si>
    <t>15332180-9</t>
  </si>
  <si>
    <t>Πεπόνι</t>
  </si>
  <si>
    <t>03222321-9</t>
  </si>
  <si>
    <t>Μήλα κόκκινα</t>
  </si>
  <si>
    <t>Μήλα Jonagold</t>
  </si>
  <si>
    <t>Μήλα Granny Smith</t>
  </si>
  <si>
    <t>Μήλα Starking</t>
  </si>
  <si>
    <t>03222313-0</t>
  </si>
  <si>
    <t>Φράουλες</t>
  </si>
  <si>
    <t>03222220-1</t>
  </si>
  <si>
    <t>Πορτοκάλια για χυμό</t>
  </si>
  <si>
    <t>Πορτοκάλια για φαγητό</t>
  </si>
  <si>
    <t>03222210-8</t>
  </si>
  <si>
    <t>Λεμόνια</t>
  </si>
  <si>
    <t>03222340-8</t>
  </si>
  <si>
    <t>Σταφύλια (όλα τα είδη)</t>
  </si>
  <si>
    <t>03222322-6</t>
  </si>
  <si>
    <t xml:space="preserve">Αχλάδια </t>
  </si>
  <si>
    <t>Νεκταρίνια</t>
  </si>
  <si>
    <t>03222332-9</t>
  </si>
  <si>
    <t>Ροδάκινα</t>
  </si>
  <si>
    <t>Κάστανα</t>
  </si>
  <si>
    <t>03222118-3</t>
  </si>
  <si>
    <t>Ακτινίδια</t>
  </si>
  <si>
    <t>03222240-7</t>
  </si>
  <si>
    <t>Μανταρίνια</t>
  </si>
  <si>
    <t>03222333-6</t>
  </si>
  <si>
    <t>Κεράσια</t>
  </si>
  <si>
    <t>Κρεμμύδια φρέσκα</t>
  </si>
  <si>
    <t>Σκόρδα μεσαία</t>
  </si>
  <si>
    <t>03221270-9</t>
  </si>
  <si>
    <t>Αγγούρια</t>
  </si>
  <si>
    <t xml:space="preserve">Μαϊντανός </t>
  </si>
  <si>
    <t>Άνιθος</t>
  </si>
  <si>
    <t>03221310-2</t>
  </si>
  <si>
    <t>Μαρούλι</t>
  </si>
  <si>
    <t>Σύνολο Τμήματος 13</t>
  </si>
  <si>
    <r>
      <t xml:space="preserve">ΤΜΗΜΑ 14 (Λαχανικά, Κατεψυγμένα) </t>
    </r>
    <r>
      <rPr>
        <sz val="8"/>
        <color rgb="FF000000"/>
        <rFont val="Calibri"/>
        <family val="2"/>
        <charset val="161"/>
        <scheme val="minor"/>
      </rPr>
      <t> </t>
    </r>
  </si>
  <si>
    <t>Αρακάς (κατεψυγμένος)</t>
  </si>
  <si>
    <t>ΣΥΣΚΕΥΑΣΙΑ 750-1000 γρ.</t>
  </si>
  <si>
    <t>Φασολάκια (κατεψυγμένα)</t>
  </si>
  <si>
    <t>Μπάμιες (κατεψυγμένες)</t>
  </si>
  <si>
    <t>Μπάμιες μικρές (κατεψυγμένες)</t>
  </si>
  <si>
    <t>Ανάμεικτα Λαχανικά (κατεψυγμένα)</t>
  </si>
  <si>
    <t>Σπανάκι (κατεψυγμένο)</t>
  </si>
  <si>
    <t>Καλαμπόκι (κατεψυγμένο)</t>
  </si>
  <si>
    <t>ΣΥΣΚΕΥΑΣΙΑ 450-1000 γρ.</t>
  </si>
  <si>
    <t>15811500-1</t>
  </si>
  <si>
    <t>Φύλλο ζύμης σφολιάτας – ψιλό φύλλο πίτσας  (κατεψυγμένο)</t>
  </si>
  <si>
    <t>ΣΥΣΚΕΥΑΣΙΑ 450-550 γρ.</t>
  </si>
  <si>
    <t>Φύλλο ζύμης κρούστα  (κατεψυγμένο)</t>
  </si>
  <si>
    <t>15812000-3</t>
  </si>
  <si>
    <t>Κανταίφι (κατεψυγμένο)</t>
  </si>
  <si>
    <t>Σύνολο Τμήματος 14</t>
  </si>
  <si>
    <r>
      <t>ΤΜΗΜΑ 15 (Είδη Άρτου και Ζύμες)</t>
    </r>
    <r>
      <rPr>
        <sz val="8"/>
        <color rgb="FF000000"/>
        <rFont val="Calibri"/>
        <family val="2"/>
        <charset val="161"/>
        <scheme val="minor"/>
      </rPr>
      <t> </t>
    </r>
  </si>
  <si>
    <t>15811100-7</t>
  </si>
  <si>
    <t xml:space="preserve">Άρτος  σε συσκευασία </t>
  </si>
  <si>
    <t>15821110-3</t>
  </si>
  <si>
    <t>Φρυγανιές</t>
  </si>
  <si>
    <t>ΣΥΣΚΕΥΑΣΙΑ 350-550 γρ.</t>
  </si>
  <si>
    <t>Τριμμένη φρυγανιά</t>
  </si>
  <si>
    <t>ΣΥΣΚΕΥΑΣΙΑ 150-250 γρ.</t>
  </si>
  <si>
    <t>Ψωμί για τοστ</t>
  </si>
  <si>
    <t>Ψωμάκι στρογγυλό τύπου burger (νωπό)</t>
  </si>
  <si>
    <t>Τσουρέκι</t>
  </si>
  <si>
    <t>Μελομακάρονα</t>
  </si>
  <si>
    <t>Κουραμπιέδες</t>
  </si>
  <si>
    <t>Σύνολο Τμήματος 15</t>
  </si>
  <si>
    <r>
      <t>ΤΜΗΜΑ 16 (Είδη Άρτου και Κατεψυγμένα)</t>
    </r>
    <r>
      <rPr>
        <sz val="8"/>
        <color rgb="FF000000"/>
        <rFont val="Calibri"/>
        <family val="2"/>
        <charset val="161"/>
        <scheme val="minor"/>
      </rPr>
      <t> </t>
    </r>
  </si>
  <si>
    <t>Αραβική πίτα συσκευασμένη (νωπή)</t>
  </si>
  <si>
    <t xml:space="preserve">Πίτα Ελληνική για σουβλάκι (κατεψυγμένη) </t>
  </si>
  <si>
    <t>ΣΥΣΚΕΥΑΣΙΑ 600-900 γρ.</t>
  </si>
  <si>
    <t>Σύνολο Τμήματος 16</t>
  </si>
  <si>
    <t>ΤΜΗΜΑ 17 (Ψάρια, Νωπά)  *οι ποσότητες αφορούν τα είδη εποχής, οι παραγγελίες θα γίνονται ανάλογα με τη διαθεσιμότητα</t>
  </si>
  <si>
    <t>03311000-2</t>
  </si>
  <si>
    <t>Γαύρος (νωπός)</t>
  </si>
  <si>
    <t xml:space="preserve">Σαρδέλα (νωπή) </t>
  </si>
  <si>
    <t>03311210-7</t>
  </si>
  <si>
    <t>Μπακαλιαράκια (νωπά)</t>
  </si>
  <si>
    <t>Μπακαλιάρος (νωπός)</t>
  </si>
  <si>
    <t>Κουτσομούρα μικρή (νωπή)</t>
  </si>
  <si>
    <t>Κουτσομούρα μεσαία (νωπή)</t>
  </si>
  <si>
    <t>Κουταβάκια (νωπά)</t>
  </si>
  <si>
    <t>Κολιός (νωπός)</t>
  </si>
  <si>
    <t>Παλαμίδα (νωπή)</t>
  </si>
  <si>
    <t>03312300-2</t>
  </si>
  <si>
    <t>Καλαμάρια (νωπά)</t>
  </si>
  <si>
    <t>Χταποδι (νωπό)</t>
  </si>
  <si>
    <t>Θράψαλα (νωπά)</t>
  </si>
  <si>
    <t>Κεφάλια (νωπά)</t>
  </si>
  <si>
    <t>Τσιπούρα (νωπή, ιχθυοτροφείου)</t>
  </si>
  <si>
    <t>Λαυράκι (νωπό, ιχθυοτροφείου)</t>
  </si>
  <si>
    <t>Ζαργάνα (νωπή)</t>
  </si>
  <si>
    <t>Σύνολο Τμήματος 17</t>
  </si>
  <si>
    <t>ΤΜΗΜΑ 18 (Ψάρια, Κατεψυγμένα)</t>
  </si>
  <si>
    <t>Βακαλάος (κατεψυγμένος)</t>
  </si>
  <si>
    <t>03311110-6</t>
  </si>
  <si>
    <t>Γλώσσες (κατεψυγμένες)</t>
  </si>
  <si>
    <t>Καλαμαράκι ροδέλα (κατεψυγμένα)</t>
  </si>
  <si>
    <t>Σουπιά ροδέλα (κατεψυγμένη)</t>
  </si>
  <si>
    <t>15241700-6</t>
  </si>
  <si>
    <t>Ψαροκροκέτες (κατεψυγμένες)</t>
  </si>
  <si>
    <t>Σύνολο Τμήματος 18</t>
  </si>
  <si>
    <t>Οικονομική Προσφορά</t>
  </si>
  <si>
    <t>για την προμήθεια τροφίμων νωπών και μακράς διάρκειας</t>
  </si>
  <si>
    <t>με Αναθέτουσα Αρχή την ΗΛΙΑΚΤΙΔΑ Α.Μ.Κ.Ε.</t>
  </si>
  <si>
    <t>Ρυζάλευρο</t>
  </si>
  <si>
    <t>Με την κατάθεση της προσφοράς, δηλώνω ότι έλαβα γνώση των όρων του Ανοιχτού Διαγωνισμού με αρ. Διακήρυξης 58/2020 και τους αποδέχομαι ανεπιφύλακτα. Η προσφορά μου ισχύει και με δεσμεύει για εκατόν πενήντα (150) ημέρες έως ότου αξιολογηθεί.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</si>
</sst>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/>
    <xf numFmtId="0" fontId="1" fillId="3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/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5" fillId="0" borderId="1" xfId="0" applyFont="1" applyFill="1" applyBorder="1"/>
    <xf numFmtId="0" fontId="4" fillId="3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0" fillId="3" borderId="1" xfId="0" applyFill="1" applyBorder="1"/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4" xfId="0" applyFont="1" applyFill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0" fillId="3" borderId="2" xfId="0" applyFill="1" applyBorder="1" applyAlignment="1"/>
    <xf numFmtId="0" fontId="0" fillId="3" borderId="4" xfId="0" applyFill="1" applyBorder="1" applyAlignment="1"/>
    <xf numFmtId="0" fontId="0" fillId="0" borderId="0" xfId="0" applyAlignment="1">
      <alignment horizontal="center"/>
    </xf>
    <xf numFmtId="0" fontId="0" fillId="0" borderId="0" xfId="0" applyBorder="1"/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0"/>
  <sheetViews>
    <sheetView tabSelected="1" zoomScale="80" zoomScaleNormal="80" workbookViewId="0">
      <pane ySplit="5" topLeftCell="A294" activePane="bottomLeft" state="frozen"/>
      <selection pane="bottomLeft" activeCell="A311" sqref="A311:J311"/>
    </sheetView>
  </sheetViews>
  <sheetFormatPr defaultColWidth="9.140625" defaultRowHeight="15" x14ac:dyDescent="0.25"/>
  <cols>
    <col min="1" max="1" width="3" customWidth="1"/>
    <col min="3" max="3" width="3.7109375" style="34" bestFit="1" customWidth="1"/>
    <col min="4" max="4" width="26.42578125" customWidth="1"/>
    <col min="5" max="5" width="26.7109375" bestFit="1" customWidth="1"/>
    <col min="6" max="6" width="8.140625" bestFit="1" customWidth="1"/>
    <col min="8" max="8" width="8.7109375" customWidth="1"/>
    <col min="9" max="9" width="13.85546875" bestFit="1" customWidth="1"/>
    <col min="10" max="10" width="3" customWidth="1"/>
    <col min="11" max="11" width="9.140625" style="35"/>
  </cols>
  <sheetData>
    <row r="1" spans="1:10" ht="15" customHeight="1" x14ac:dyDescent="0.25">
      <c r="A1" s="41" t="s">
        <v>502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42" t="s">
        <v>503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42" t="s">
        <v>504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0" ht="33.75" x14ac:dyDescent="0.25">
      <c r="A5" s="38"/>
      <c r="B5" s="1" t="s">
        <v>0</v>
      </c>
      <c r="C5" s="2" t="s">
        <v>1</v>
      </c>
      <c r="D5" s="1" t="s">
        <v>2</v>
      </c>
      <c r="E5" s="1" t="s">
        <v>3</v>
      </c>
      <c r="F5" s="1" t="s">
        <v>4</v>
      </c>
      <c r="G5" s="3" t="s">
        <v>5</v>
      </c>
      <c r="H5" s="4" t="s">
        <v>6</v>
      </c>
      <c r="I5" s="3" t="s">
        <v>7</v>
      </c>
      <c r="J5" s="39"/>
    </row>
    <row r="6" spans="1:10" ht="15.6" customHeight="1" x14ac:dyDescent="0.25">
      <c r="A6" s="38"/>
      <c r="B6" s="6" t="s">
        <v>8</v>
      </c>
      <c r="C6" s="7" t="s">
        <v>9</v>
      </c>
      <c r="D6" s="8"/>
      <c r="E6" s="8"/>
      <c r="F6" s="8"/>
      <c r="G6" s="8"/>
      <c r="H6" s="8"/>
      <c r="I6" s="9"/>
      <c r="J6" s="39"/>
    </row>
    <row r="7" spans="1:10" x14ac:dyDescent="0.25">
      <c r="A7" s="38"/>
      <c r="B7" s="10" t="s">
        <v>8</v>
      </c>
      <c r="C7" s="11">
        <v>1</v>
      </c>
      <c r="D7" s="10" t="s">
        <v>10</v>
      </c>
      <c r="E7" s="10" t="s">
        <v>11</v>
      </c>
      <c r="F7" s="10" t="s">
        <v>12</v>
      </c>
      <c r="G7" s="12">
        <v>40</v>
      </c>
      <c r="H7" s="13"/>
      <c r="I7" s="14">
        <f>G7*H7</f>
        <v>0</v>
      </c>
      <c r="J7" s="39"/>
    </row>
    <row r="8" spans="1:10" x14ac:dyDescent="0.25">
      <c r="A8" s="38"/>
      <c r="B8" s="10" t="s">
        <v>8</v>
      </c>
      <c r="C8" s="11">
        <v>2</v>
      </c>
      <c r="D8" s="15" t="s">
        <v>13</v>
      </c>
      <c r="E8" s="15" t="s">
        <v>11</v>
      </c>
      <c r="F8" s="15" t="s">
        <v>12</v>
      </c>
      <c r="G8" s="16">
        <v>50</v>
      </c>
      <c r="H8" s="17"/>
      <c r="I8" s="14">
        <f t="shared" ref="I8:I15" si="0">G8*H8</f>
        <v>0</v>
      </c>
      <c r="J8" s="39"/>
    </row>
    <row r="9" spans="1:10" x14ac:dyDescent="0.25">
      <c r="A9" s="38"/>
      <c r="B9" s="10" t="s">
        <v>8</v>
      </c>
      <c r="C9" s="11">
        <v>3</v>
      </c>
      <c r="D9" s="15" t="s">
        <v>14</v>
      </c>
      <c r="E9" s="15" t="s">
        <v>11</v>
      </c>
      <c r="F9" s="15" t="s">
        <v>12</v>
      </c>
      <c r="G9" s="16">
        <v>20</v>
      </c>
      <c r="H9" s="17"/>
      <c r="I9" s="14">
        <f t="shared" si="0"/>
        <v>0</v>
      </c>
      <c r="J9" s="39"/>
    </row>
    <row r="10" spans="1:10" x14ac:dyDescent="0.25">
      <c r="A10" s="38"/>
      <c r="B10" s="10" t="s">
        <v>17</v>
      </c>
      <c r="C10" s="11">
        <v>4</v>
      </c>
      <c r="D10" s="15" t="s">
        <v>505</v>
      </c>
      <c r="E10" s="15" t="s">
        <v>11</v>
      </c>
      <c r="F10" s="15" t="s">
        <v>12</v>
      </c>
      <c r="G10" s="16">
        <v>20</v>
      </c>
      <c r="H10" s="17"/>
      <c r="I10" s="14">
        <f t="shared" si="0"/>
        <v>0</v>
      </c>
      <c r="J10" s="39"/>
    </row>
    <row r="11" spans="1:10" x14ac:dyDescent="0.25">
      <c r="A11" s="38"/>
      <c r="B11" s="10" t="s">
        <v>8</v>
      </c>
      <c r="C11" s="11">
        <v>5</v>
      </c>
      <c r="D11" s="15" t="s">
        <v>18</v>
      </c>
      <c r="E11" s="15" t="s">
        <v>19</v>
      </c>
      <c r="F11" s="15" t="s">
        <v>12</v>
      </c>
      <c r="G11" s="16">
        <v>20</v>
      </c>
      <c r="H11" s="17"/>
      <c r="I11" s="14">
        <f t="shared" si="0"/>
        <v>0</v>
      </c>
      <c r="J11" s="39"/>
    </row>
    <row r="12" spans="1:10" x14ac:dyDescent="0.25">
      <c r="A12" s="38"/>
      <c r="B12" s="10" t="s">
        <v>8</v>
      </c>
      <c r="C12" s="11">
        <v>6</v>
      </c>
      <c r="D12" s="10" t="s">
        <v>20</v>
      </c>
      <c r="E12" s="10" t="s">
        <v>19</v>
      </c>
      <c r="F12" s="10" t="s">
        <v>12</v>
      </c>
      <c r="G12" s="12">
        <v>60</v>
      </c>
      <c r="H12" s="13"/>
      <c r="I12" s="14">
        <f t="shared" si="0"/>
        <v>0</v>
      </c>
      <c r="J12" s="39"/>
    </row>
    <row r="13" spans="1:10" x14ac:dyDescent="0.25">
      <c r="A13" s="38"/>
      <c r="B13" s="10" t="s">
        <v>8</v>
      </c>
      <c r="C13" s="11">
        <v>7</v>
      </c>
      <c r="D13" s="10" t="s">
        <v>22</v>
      </c>
      <c r="E13" s="10" t="s">
        <v>19</v>
      </c>
      <c r="F13" s="10" t="s">
        <v>12</v>
      </c>
      <c r="G13" s="12">
        <v>20</v>
      </c>
      <c r="H13" s="13"/>
      <c r="I13" s="14">
        <f t="shared" si="0"/>
        <v>0</v>
      </c>
      <c r="J13" s="39"/>
    </row>
    <row r="14" spans="1:10" x14ac:dyDescent="0.25">
      <c r="A14" s="38"/>
      <c r="B14" s="10" t="s">
        <v>8</v>
      </c>
      <c r="C14" s="11">
        <v>8</v>
      </c>
      <c r="D14" s="10" t="s">
        <v>24</v>
      </c>
      <c r="E14" s="10" t="s">
        <v>19</v>
      </c>
      <c r="F14" s="10" t="s">
        <v>12</v>
      </c>
      <c r="G14" s="12">
        <v>1</v>
      </c>
      <c r="H14" s="13"/>
      <c r="I14" s="14">
        <f t="shared" si="0"/>
        <v>0</v>
      </c>
      <c r="J14" s="39"/>
    </row>
    <row r="15" spans="1:10" x14ac:dyDescent="0.25">
      <c r="A15" s="38"/>
      <c r="B15" s="10" t="s">
        <v>8</v>
      </c>
      <c r="C15" s="11">
        <v>9</v>
      </c>
      <c r="D15" s="10" t="s">
        <v>26</v>
      </c>
      <c r="E15" s="10" t="s">
        <v>19</v>
      </c>
      <c r="F15" s="10" t="s">
        <v>12</v>
      </c>
      <c r="G15" s="12">
        <v>1</v>
      </c>
      <c r="H15" s="13"/>
      <c r="I15" s="14">
        <f t="shared" si="0"/>
        <v>0</v>
      </c>
      <c r="J15" s="39"/>
    </row>
    <row r="16" spans="1:10" x14ac:dyDescent="0.25">
      <c r="A16" s="38"/>
      <c r="B16" s="18"/>
      <c r="C16" s="19"/>
      <c r="D16" s="18" t="s">
        <v>28</v>
      </c>
      <c r="E16" s="20"/>
      <c r="F16" s="20"/>
      <c r="G16" s="20"/>
      <c r="H16" s="20"/>
      <c r="I16" s="21">
        <f>SUM(I7:I15)</f>
        <v>0</v>
      </c>
      <c r="J16" s="39"/>
    </row>
    <row r="17" spans="1:10" ht="15.6" customHeight="1" x14ac:dyDescent="0.25">
      <c r="A17" s="38"/>
      <c r="B17" s="6" t="s">
        <v>21</v>
      </c>
      <c r="C17" s="22" t="s">
        <v>30</v>
      </c>
      <c r="D17" s="23"/>
      <c r="E17" s="23"/>
      <c r="F17" s="23"/>
      <c r="G17" s="23"/>
      <c r="H17" s="23"/>
      <c r="I17" s="24"/>
      <c r="J17" s="39"/>
    </row>
    <row r="18" spans="1:10" x14ac:dyDescent="0.25">
      <c r="A18" s="38"/>
      <c r="B18" s="10" t="s">
        <v>32</v>
      </c>
      <c r="C18" s="11">
        <v>1</v>
      </c>
      <c r="D18" s="10" t="s">
        <v>33</v>
      </c>
      <c r="E18" s="10" t="s">
        <v>34</v>
      </c>
      <c r="F18" s="10" t="s">
        <v>12</v>
      </c>
      <c r="G18" s="12">
        <v>900</v>
      </c>
      <c r="H18" s="13"/>
      <c r="I18" s="14">
        <f t="shared" ref="I18:I35" si="1">G18*H18</f>
        <v>0</v>
      </c>
      <c r="J18" s="39"/>
    </row>
    <row r="19" spans="1:10" x14ac:dyDescent="0.25">
      <c r="A19" s="38"/>
      <c r="B19" s="10" t="s">
        <v>36</v>
      </c>
      <c r="C19" s="11">
        <v>2</v>
      </c>
      <c r="D19" s="10" t="s">
        <v>37</v>
      </c>
      <c r="E19" s="10" t="s">
        <v>34</v>
      </c>
      <c r="F19" s="10" t="s">
        <v>12</v>
      </c>
      <c r="G19" s="12">
        <v>900</v>
      </c>
      <c r="H19" s="13"/>
      <c r="I19" s="14">
        <f t="shared" si="1"/>
        <v>0</v>
      </c>
      <c r="J19" s="39"/>
    </row>
    <row r="20" spans="1:10" x14ac:dyDescent="0.25">
      <c r="A20" s="38"/>
      <c r="B20" s="10" t="s">
        <v>39</v>
      </c>
      <c r="C20" s="11">
        <v>3</v>
      </c>
      <c r="D20" s="10" t="s">
        <v>40</v>
      </c>
      <c r="E20" s="10" t="s">
        <v>34</v>
      </c>
      <c r="F20" s="10" t="s">
        <v>12</v>
      </c>
      <c r="G20" s="12">
        <v>700</v>
      </c>
      <c r="H20" s="13"/>
      <c r="I20" s="14">
        <f t="shared" si="1"/>
        <v>0</v>
      </c>
      <c r="J20" s="39"/>
    </row>
    <row r="21" spans="1:10" x14ac:dyDescent="0.25">
      <c r="A21" s="38"/>
      <c r="B21" s="10" t="s">
        <v>42</v>
      </c>
      <c r="C21" s="11">
        <v>4</v>
      </c>
      <c r="D21" s="10" t="s">
        <v>43</v>
      </c>
      <c r="E21" s="10" t="s">
        <v>44</v>
      </c>
      <c r="F21" s="10" t="s">
        <v>12</v>
      </c>
      <c r="G21" s="12">
        <v>3500</v>
      </c>
      <c r="H21" s="13"/>
      <c r="I21" s="14">
        <f>G21*H21</f>
        <v>0</v>
      </c>
      <c r="J21" s="39"/>
    </row>
    <row r="22" spans="1:10" x14ac:dyDescent="0.25">
      <c r="A22" s="38"/>
      <c r="B22" s="10" t="s">
        <v>42</v>
      </c>
      <c r="C22" s="11">
        <v>5</v>
      </c>
      <c r="D22" s="10" t="s">
        <v>46</v>
      </c>
      <c r="E22" s="10" t="s">
        <v>44</v>
      </c>
      <c r="F22" s="10" t="s">
        <v>12</v>
      </c>
      <c r="G22" s="12">
        <v>150</v>
      </c>
      <c r="H22" s="13"/>
      <c r="I22" s="14">
        <f>G22*H22</f>
        <v>0</v>
      </c>
      <c r="J22" s="39"/>
    </row>
    <row r="23" spans="1:10" x14ac:dyDescent="0.25">
      <c r="A23" s="38"/>
      <c r="B23" s="10" t="s">
        <v>42</v>
      </c>
      <c r="C23" s="11">
        <v>6</v>
      </c>
      <c r="D23" s="10" t="s">
        <v>48</v>
      </c>
      <c r="E23" s="10" t="s">
        <v>44</v>
      </c>
      <c r="F23" s="10" t="s">
        <v>12</v>
      </c>
      <c r="G23" s="12">
        <v>200</v>
      </c>
      <c r="H23" s="13"/>
      <c r="I23" s="14">
        <f t="shared" ref="I23:I25" si="2">G23*H23</f>
        <v>0</v>
      </c>
      <c r="J23" s="39"/>
    </row>
    <row r="24" spans="1:10" x14ac:dyDescent="0.25">
      <c r="A24" s="38"/>
      <c r="B24" s="10" t="s">
        <v>50</v>
      </c>
      <c r="C24" s="11">
        <v>7</v>
      </c>
      <c r="D24" s="10" t="s">
        <v>51</v>
      </c>
      <c r="E24" s="10" t="s">
        <v>44</v>
      </c>
      <c r="F24" s="10" t="s">
        <v>12</v>
      </c>
      <c r="G24" s="12">
        <v>300</v>
      </c>
      <c r="H24" s="13"/>
      <c r="I24" s="14">
        <f t="shared" si="2"/>
        <v>0</v>
      </c>
      <c r="J24" s="39"/>
    </row>
    <row r="25" spans="1:10" x14ac:dyDescent="0.25">
      <c r="A25" s="38"/>
      <c r="B25" s="10" t="s">
        <v>32</v>
      </c>
      <c r="C25" s="11">
        <v>8</v>
      </c>
      <c r="D25" s="10" t="s">
        <v>53</v>
      </c>
      <c r="E25" s="10" t="s">
        <v>54</v>
      </c>
      <c r="F25" s="10" t="s">
        <v>12</v>
      </c>
      <c r="G25" s="12">
        <v>5</v>
      </c>
      <c r="H25" s="13"/>
      <c r="I25" s="14">
        <f t="shared" si="2"/>
        <v>0</v>
      </c>
      <c r="J25" s="39"/>
    </row>
    <row r="26" spans="1:10" x14ac:dyDescent="0.25">
      <c r="A26" s="38"/>
      <c r="B26" s="10" t="s">
        <v>32</v>
      </c>
      <c r="C26" s="11">
        <v>9</v>
      </c>
      <c r="D26" s="10" t="s">
        <v>56</v>
      </c>
      <c r="E26" s="10" t="s">
        <v>54</v>
      </c>
      <c r="F26" s="10" t="s">
        <v>12</v>
      </c>
      <c r="G26" s="12">
        <v>25</v>
      </c>
      <c r="H26" s="13"/>
      <c r="I26" s="14">
        <f t="shared" si="1"/>
        <v>0</v>
      </c>
      <c r="J26" s="39"/>
    </row>
    <row r="27" spans="1:10" x14ac:dyDescent="0.25">
      <c r="A27" s="38"/>
      <c r="B27" s="10" t="s">
        <v>32</v>
      </c>
      <c r="C27" s="11">
        <v>10</v>
      </c>
      <c r="D27" s="10" t="s">
        <v>57</v>
      </c>
      <c r="E27" s="10" t="s">
        <v>54</v>
      </c>
      <c r="F27" s="10" t="s">
        <v>12</v>
      </c>
      <c r="G27" s="12">
        <v>25</v>
      </c>
      <c r="H27" s="13"/>
      <c r="I27" s="14">
        <f t="shared" si="1"/>
        <v>0</v>
      </c>
      <c r="J27" s="39"/>
    </row>
    <row r="28" spans="1:10" x14ac:dyDescent="0.25">
      <c r="A28" s="38"/>
      <c r="B28" s="10" t="s">
        <v>32</v>
      </c>
      <c r="C28" s="11">
        <v>11</v>
      </c>
      <c r="D28" s="10" t="s">
        <v>58</v>
      </c>
      <c r="E28" s="10" t="s">
        <v>54</v>
      </c>
      <c r="F28" s="10" t="s">
        <v>12</v>
      </c>
      <c r="G28" s="12">
        <v>25</v>
      </c>
      <c r="H28" s="13"/>
      <c r="I28" s="14">
        <f t="shared" si="1"/>
        <v>0</v>
      </c>
      <c r="J28" s="39"/>
    </row>
    <row r="29" spans="1:10" x14ac:dyDescent="0.25">
      <c r="A29" s="38"/>
      <c r="B29" s="10" t="s">
        <v>59</v>
      </c>
      <c r="C29" s="11">
        <v>12</v>
      </c>
      <c r="D29" s="10" t="s">
        <v>60</v>
      </c>
      <c r="E29" s="10" t="s">
        <v>54</v>
      </c>
      <c r="F29" s="10" t="s">
        <v>12</v>
      </c>
      <c r="G29" s="12">
        <v>1200</v>
      </c>
      <c r="H29" s="13"/>
      <c r="I29" s="14">
        <f t="shared" si="1"/>
        <v>0</v>
      </c>
      <c r="J29" s="39"/>
    </row>
    <row r="30" spans="1:10" x14ac:dyDescent="0.25">
      <c r="A30" s="38"/>
      <c r="B30" s="10" t="s">
        <v>59</v>
      </c>
      <c r="C30" s="11">
        <v>13</v>
      </c>
      <c r="D30" s="10" t="s">
        <v>61</v>
      </c>
      <c r="E30" s="10" t="s">
        <v>54</v>
      </c>
      <c r="F30" s="10" t="s">
        <v>12</v>
      </c>
      <c r="G30" s="12">
        <v>20</v>
      </c>
      <c r="H30" s="13"/>
      <c r="I30" s="14">
        <f t="shared" si="1"/>
        <v>0</v>
      </c>
      <c r="J30" s="39"/>
    </row>
    <row r="31" spans="1:10" x14ac:dyDescent="0.25">
      <c r="A31" s="38"/>
      <c r="B31" s="10" t="s">
        <v>59</v>
      </c>
      <c r="C31" s="11">
        <v>14</v>
      </c>
      <c r="D31" s="10" t="s">
        <v>62</v>
      </c>
      <c r="E31" s="10" t="s">
        <v>54</v>
      </c>
      <c r="F31" s="10" t="s">
        <v>12</v>
      </c>
      <c r="G31" s="12">
        <v>240</v>
      </c>
      <c r="H31" s="13"/>
      <c r="I31" s="14">
        <f t="shared" si="1"/>
        <v>0</v>
      </c>
      <c r="J31" s="39"/>
    </row>
    <row r="32" spans="1:10" x14ac:dyDescent="0.25">
      <c r="A32" s="38"/>
      <c r="B32" s="10" t="s">
        <v>59</v>
      </c>
      <c r="C32" s="11">
        <v>15</v>
      </c>
      <c r="D32" s="10" t="s">
        <v>63</v>
      </c>
      <c r="E32" s="10" t="s">
        <v>54</v>
      </c>
      <c r="F32" s="10" t="s">
        <v>12</v>
      </c>
      <c r="G32" s="12">
        <v>60</v>
      </c>
      <c r="H32" s="13"/>
      <c r="I32" s="14">
        <f t="shared" si="1"/>
        <v>0</v>
      </c>
      <c r="J32" s="39"/>
    </row>
    <row r="33" spans="1:10" x14ac:dyDescent="0.25">
      <c r="A33" s="38"/>
      <c r="B33" s="10" t="s">
        <v>59</v>
      </c>
      <c r="C33" s="11">
        <v>16</v>
      </c>
      <c r="D33" s="10" t="s">
        <v>64</v>
      </c>
      <c r="E33" s="10" t="s">
        <v>54</v>
      </c>
      <c r="F33" s="10" t="s">
        <v>12</v>
      </c>
      <c r="G33" s="12">
        <v>600</v>
      </c>
      <c r="H33" s="13"/>
      <c r="I33" s="14">
        <f t="shared" si="1"/>
        <v>0</v>
      </c>
      <c r="J33" s="39"/>
    </row>
    <row r="34" spans="1:10" x14ac:dyDescent="0.25">
      <c r="A34" s="38"/>
      <c r="B34" s="10" t="s">
        <v>59</v>
      </c>
      <c r="C34" s="11">
        <v>17</v>
      </c>
      <c r="D34" s="10" t="s">
        <v>65</v>
      </c>
      <c r="E34" s="10" t="s">
        <v>54</v>
      </c>
      <c r="F34" s="10" t="s">
        <v>12</v>
      </c>
      <c r="G34" s="12">
        <v>100</v>
      </c>
      <c r="H34" s="13"/>
      <c r="I34" s="14">
        <f t="shared" si="1"/>
        <v>0</v>
      </c>
      <c r="J34" s="39"/>
    </row>
    <row r="35" spans="1:10" x14ac:dyDescent="0.25">
      <c r="A35" s="38"/>
      <c r="B35" s="10" t="s">
        <v>59</v>
      </c>
      <c r="C35" s="11">
        <v>18</v>
      </c>
      <c r="D35" s="10" t="s">
        <v>66</v>
      </c>
      <c r="E35" s="10" t="s">
        <v>54</v>
      </c>
      <c r="F35" s="10" t="s">
        <v>12</v>
      </c>
      <c r="G35" s="12">
        <v>60</v>
      </c>
      <c r="H35" s="13"/>
      <c r="I35" s="14">
        <f t="shared" si="1"/>
        <v>0</v>
      </c>
      <c r="J35" s="39"/>
    </row>
    <row r="36" spans="1:10" ht="15.6" customHeight="1" x14ac:dyDescent="0.25">
      <c r="A36" s="38"/>
      <c r="B36" s="18"/>
      <c r="C36" s="19"/>
      <c r="D36" s="18" t="s">
        <v>67</v>
      </c>
      <c r="E36" s="20"/>
      <c r="F36" s="20"/>
      <c r="G36" s="20"/>
      <c r="H36" s="20"/>
      <c r="I36" s="21">
        <f>SUM(I18:I35)</f>
        <v>0</v>
      </c>
      <c r="J36" s="39"/>
    </row>
    <row r="37" spans="1:10" x14ac:dyDescent="0.25">
      <c r="A37" s="38"/>
      <c r="B37" s="6" t="s">
        <v>23</v>
      </c>
      <c r="C37" s="22" t="s">
        <v>68</v>
      </c>
      <c r="D37" s="23"/>
      <c r="E37" s="23"/>
      <c r="F37" s="23"/>
      <c r="G37" s="23"/>
      <c r="H37" s="23"/>
      <c r="I37" s="24"/>
      <c r="J37" s="39"/>
    </row>
    <row r="38" spans="1:10" x14ac:dyDescent="0.25">
      <c r="A38" s="38"/>
      <c r="B38" s="10" t="s">
        <v>69</v>
      </c>
      <c r="C38" s="11">
        <v>1</v>
      </c>
      <c r="D38" s="10" t="s">
        <v>70</v>
      </c>
      <c r="E38" s="10" t="s">
        <v>19</v>
      </c>
      <c r="F38" s="10" t="s">
        <v>12</v>
      </c>
      <c r="G38" s="12">
        <v>700</v>
      </c>
      <c r="H38" s="13"/>
      <c r="I38" s="14">
        <f t="shared" ref="I38:I65" si="3">G38*H38</f>
        <v>0</v>
      </c>
      <c r="J38" s="39"/>
    </row>
    <row r="39" spans="1:10" x14ac:dyDescent="0.25">
      <c r="A39" s="38"/>
      <c r="B39" s="10" t="s">
        <v>69</v>
      </c>
      <c r="C39" s="11">
        <v>2</v>
      </c>
      <c r="D39" s="10" t="s">
        <v>71</v>
      </c>
      <c r="E39" s="10" t="s">
        <v>72</v>
      </c>
      <c r="F39" s="10" t="s">
        <v>12</v>
      </c>
      <c r="G39" s="12">
        <v>20</v>
      </c>
      <c r="H39" s="13"/>
      <c r="I39" s="14">
        <f t="shared" si="3"/>
        <v>0</v>
      </c>
      <c r="J39" s="39"/>
    </row>
    <row r="40" spans="1:10" x14ac:dyDescent="0.25">
      <c r="A40" s="38"/>
      <c r="B40" s="15" t="s">
        <v>69</v>
      </c>
      <c r="C40" s="26">
        <v>3</v>
      </c>
      <c r="D40" s="15" t="s">
        <v>73</v>
      </c>
      <c r="E40" s="15" t="s">
        <v>72</v>
      </c>
      <c r="F40" s="15" t="s">
        <v>12</v>
      </c>
      <c r="G40" s="16">
        <v>10</v>
      </c>
      <c r="H40" s="17"/>
      <c r="I40" s="25">
        <f t="shared" si="3"/>
        <v>0</v>
      </c>
      <c r="J40" s="39"/>
    </row>
    <row r="41" spans="1:10" x14ac:dyDescent="0.25">
      <c r="A41" s="38"/>
      <c r="B41" s="15" t="s">
        <v>74</v>
      </c>
      <c r="C41" s="26">
        <v>4</v>
      </c>
      <c r="D41" s="15" t="s">
        <v>75</v>
      </c>
      <c r="E41" s="15" t="s">
        <v>54</v>
      </c>
      <c r="F41" s="15" t="s">
        <v>12</v>
      </c>
      <c r="G41" s="16">
        <v>500</v>
      </c>
      <c r="H41" s="17"/>
      <c r="I41" s="25">
        <f>G41*H41</f>
        <v>0</v>
      </c>
      <c r="J41" s="39"/>
    </row>
    <row r="42" spans="1:10" x14ac:dyDescent="0.25">
      <c r="A42" s="38"/>
      <c r="B42" s="15" t="s">
        <v>76</v>
      </c>
      <c r="C42" s="26">
        <v>5</v>
      </c>
      <c r="D42" s="15" t="s">
        <v>77</v>
      </c>
      <c r="E42" s="15" t="s">
        <v>54</v>
      </c>
      <c r="F42" s="15" t="s">
        <v>12</v>
      </c>
      <c r="G42" s="16">
        <v>50</v>
      </c>
      <c r="H42" s="17"/>
      <c r="I42" s="25">
        <f>G42*H42</f>
        <v>0</v>
      </c>
      <c r="J42" s="39"/>
    </row>
    <row r="43" spans="1:10" x14ac:dyDescent="0.25">
      <c r="A43" s="38"/>
      <c r="B43" s="15" t="s">
        <v>21</v>
      </c>
      <c r="C43" s="26">
        <v>6</v>
      </c>
      <c r="D43" s="15" t="s">
        <v>78</v>
      </c>
      <c r="E43" s="15" t="s">
        <v>79</v>
      </c>
      <c r="F43" s="15" t="s">
        <v>12</v>
      </c>
      <c r="G43" s="16">
        <v>25</v>
      </c>
      <c r="H43" s="17"/>
      <c r="I43" s="25">
        <f>G43*H43</f>
        <v>0</v>
      </c>
      <c r="J43" s="39"/>
    </row>
    <row r="44" spans="1:10" x14ac:dyDescent="0.25">
      <c r="A44" s="38"/>
      <c r="B44" s="15" t="s">
        <v>80</v>
      </c>
      <c r="C44" s="26">
        <v>7</v>
      </c>
      <c r="D44" s="15" t="s">
        <v>81</v>
      </c>
      <c r="E44" s="15" t="s">
        <v>82</v>
      </c>
      <c r="F44" s="15" t="s">
        <v>12</v>
      </c>
      <c r="G44" s="16">
        <v>30</v>
      </c>
      <c r="H44" s="17"/>
      <c r="I44" s="25">
        <f t="shared" si="3"/>
        <v>0</v>
      </c>
      <c r="J44" s="39"/>
    </row>
    <row r="45" spans="1:10" x14ac:dyDescent="0.25">
      <c r="A45" s="38"/>
      <c r="B45" s="15" t="s">
        <v>83</v>
      </c>
      <c r="C45" s="26">
        <v>8</v>
      </c>
      <c r="D45" s="15" t="s">
        <v>84</v>
      </c>
      <c r="E45" s="15" t="s">
        <v>82</v>
      </c>
      <c r="F45" s="15" t="s">
        <v>12</v>
      </c>
      <c r="G45" s="16">
        <v>750</v>
      </c>
      <c r="H45" s="17"/>
      <c r="I45" s="25">
        <f t="shared" si="3"/>
        <v>0</v>
      </c>
      <c r="J45" s="39"/>
    </row>
    <row r="46" spans="1:10" x14ac:dyDescent="0.25">
      <c r="A46" s="38"/>
      <c r="B46" s="15" t="s">
        <v>85</v>
      </c>
      <c r="C46" s="26">
        <v>9</v>
      </c>
      <c r="D46" s="15" t="s">
        <v>86</v>
      </c>
      <c r="E46" s="15" t="s">
        <v>54</v>
      </c>
      <c r="F46" s="15" t="s">
        <v>12</v>
      </c>
      <c r="G46" s="16">
        <v>80</v>
      </c>
      <c r="H46" s="17"/>
      <c r="I46" s="25">
        <f t="shared" si="3"/>
        <v>0</v>
      </c>
      <c r="J46" s="39"/>
    </row>
    <row r="47" spans="1:10" x14ac:dyDescent="0.25">
      <c r="A47" s="38"/>
      <c r="B47" s="15" t="s">
        <v>85</v>
      </c>
      <c r="C47" s="26">
        <v>10</v>
      </c>
      <c r="D47" s="15" t="s">
        <v>87</v>
      </c>
      <c r="E47" s="15" t="s">
        <v>54</v>
      </c>
      <c r="F47" s="15" t="s">
        <v>12</v>
      </c>
      <c r="G47" s="16">
        <v>80</v>
      </c>
      <c r="H47" s="17"/>
      <c r="I47" s="25">
        <f t="shared" si="3"/>
        <v>0</v>
      </c>
      <c r="J47" s="39"/>
    </row>
    <row r="48" spans="1:10" x14ac:dyDescent="0.25">
      <c r="A48" s="38"/>
      <c r="B48" s="15" t="s">
        <v>21</v>
      </c>
      <c r="C48" s="11">
        <v>11</v>
      </c>
      <c r="D48" s="15" t="s">
        <v>88</v>
      </c>
      <c r="E48" s="15" t="s">
        <v>89</v>
      </c>
      <c r="F48" s="15" t="s">
        <v>12</v>
      </c>
      <c r="G48" s="16">
        <v>100</v>
      </c>
      <c r="H48" s="17"/>
      <c r="I48" s="25">
        <f t="shared" si="3"/>
        <v>0</v>
      </c>
      <c r="J48" s="39"/>
    </row>
    <row r="49" spans="1:10" x14ac:dyDescent="0.25">
      <c r="A49" s="38"/>
      <c r="B49" s="15" t="s">
        <v>90</v>
      </c>
      <c r="C49" s="11">
        <v>12</v>
      </c>
      <c r="D49" s="15" t="s">
        <v>91</v>
      </c>
      <c r="E49" s="15" t="s">
        <v>92</v>
      </c>
      <c r="F49" s="15" t="s">
        <v>16</v>
      </c>
      <c r="G49" s="16">
        <v>9000</v>
      </c>
      <c r="H49" s="17"/>
      <c r="I49" s="25">
        <f t="shared" si="3"/>
        <v>0</v>
      </c>
      <c r="J49" s="39"/>
    </row>
    <row r="50" spans="1:10" x14ac:dyDescent="0.25">
      <c r="A50" s="38"/>
      <c r="B50" s="15" t="s">
        <v>93</v>
      </c>
      <c r="C50" s="26">
        <v>13</v>
      </c>
      <c r="D50" s="15" t="s">
        <v>94</v>
      </c>
      <c r="E50" s="15" t="s">
        <v>95</v>
      </c>
      <c r="F50" s="15" t="s">
        <v>12</v>
      </c>
      <c r="G50" s="16">
        <v>8</v>
      </c>
      <c r="H50" s="17"/>
      <c r="I50" s="25">
        <f>G50*H50</f>
        <v>0</v>
      </c>
      <c r="J50" s="39"/>
    </row>
    <row r="51" spans="1:10" x14ac:dyDescent="0.25">
      <c r="A51" s="38"/>
      <c r="B51" s="15" t="s">
        <v>21</v>
      </c>
      <c r="C51" s="26">
        <v>14</v>
      </c>
      <c r="D51" s="15" t="s">
        <v>96</v>
      </c>
      <c r="E51" s="15" t="s">
        <v>97</v>
      </c>
      <c r="F51" s="15" t="s">
        <v>12</v>
      </c>
      <c r="G51" s="16">
        <v>13</v>
      </c>
      <c r="H51" s="17"/>
      <c r="I51" s="25">
        <f>G51*H51</f>
        <v>0</v>
      </c>
      <c r="J51" s="39"/>
    </row>
    <row r="52" spans="1:10" x14ac:dyDescent="0.25">
      <c r="A52" s="38"/>
      <c r="B52" s="15" t="s">
        <v>21</v>
      </c>
      <c r="C52" s="11">
        <v>15</v>
      </c>
      <c r="D52" s="15" t="s">
        <v>98</v>
      </c>
      <c r="E52" s="15" t="s">
        <v>99</v>
      </c>
      <c r="F52" s="15" t="s">
        <v>12</v>
      </c>
      <c r="G52" s="16">
        <v>60</v>
      </c>
      <c r="H52" s="17"/>
      <c r="I52" s="25">
        <f>G52*H52</f>
        <v>0</v>
      </c>
      <c r="J52" s="39"/>
    </row>
    <row r="53" spans="1:10" x14ac:dyDescent="0.25">
      <c r="A53" s="38"/>
      <c r="B53" s="15" t="s">
        <v>21</v>
      </c>
      <c r="C53" s="11">
        <v>16</v>
      </c>
      <c r="D53" s="15" t="s">
        <v>100</v>
      </c>
      <c r="E53" s="15" t="s">
        <v>101</v>
      </c>
      <c r="F53" s="15" t="s">
        <v>12</v>
      </c>
      <c r="G53" s="16">
        <v>40</v>
      </c>
      <c r="H53" s="17"/>
      <c r="I53" s="25">
        <f t="shared" si="3"/>
        <v>0</v>
      </c>
      <c r="J53" s="39"/>
    </row>
    <row r="54" spans="1:10" x14ac:dyDescent="0.25">
      <c r="A54" s="38"/>
      <c r="B54" s="15" t="s">
        <v>102</v>
      </c>
      <c r="C54" s="11">
        <v>17</v>
      </c>
      <c r="D54" s="15" t="s">
        <v>103</v>
      </c>
      <c r="E54" s="15" t="s">
        <v>104</v>
      </c>
      <c r="F54" s="15" t="s">
        <v>12</v>
      </c>
      <c r="G54" s="16">
        <v>200</v>
      </c>
      <c r="H54" s="17"/>
      <c r="I54" s="25">
        <f>G54*H54</f>
        <v>0</v>
      </c>
      <c r="J54" s="39"/>
    </row>
    <row r="55" spans="1:10" x14ac:dyDescent="0.25">
      <c r="A55" s="38"/>
      <c r="B55" s="15" t="s">
        <v>105</v>
      </c>
      <c r="C55" s="26">
        <v>18</v>
      </c>
      <c r="D55" s="15" t="s">
        <v>106</v>
      </c>
      <c r="E55" s="15" t="s">
        <v>11</v>
      </c>
      <c r="F55" s="15" t="s">
        <v>12</v>
      </c>
      <c r="G55" s="16">
        <v>200</v>
      </c>
      <c r="H55" s="17"/>
      <c r="I55" s="25">
        <f>G55*H55</f>
        <v>0</v>
      </c>
      <c r="J55" s="39"/>
    </row>
    <row r="56" spans="1:10" x14ac:dyDescent="0.25">
      <c r="A56" s="38"/>
      <c r="B56" s="15" t="s">
        <v>107</v>
      </c>
      <c r="C56" s="26">
        <v>19</v>
      </c>
      <c r="D56" s="15" t="s">
        <v>108</v>
      </c>
      <c r="E56" s="15" t="s">
        <v>109</v>
      </c>
      <c r="F56" s="15" t="s">
        <v>12</v>
      </c>
      <c r="G56" s="16">
        <v>40</v>
      </c>
      <c r="H56" s="17"/>
      <c r="I56" s="25">
        <f>G56*H56</f>
        <v>0</v>
      </c>
      <c r="J56" s="39"/>
    </row>
    <row r="57" spans="1:10" x14ac:dyDescent="0.25">
      <c r="A57" s="38"/>
      <c r="B57" s="15" t="s">
        <v>107</v>
      </c>
      <c r="C57" s="11">
        <v>20</v>
      </c>
      <c r="D57" s="15" t="s">
        <v>110</v>
      </c>
      <c r="E57" s="15" t="s">
        <v>82</v>
      </c>
      <c r="F57" s="15" t="s">
        <v>12</v>
      </c>
      <c r="G57" s="16">
        <v>2500</v>
      </c>
      <c r="H57" s="17"/>
      <c r="I57" s="25">
        <f t="shared" si="3"/>
        <v>0</v>
      </c>
      <c r="J57" s="39"/>
    </row>
    <row r="58" spans="1:10" x14ac:dyDescent="0.25">
      <c r="A58" s="38"/>
      <c r="B58" s="15" t="s">
        <v>21</v>
      </c>
      <c r="C58" s="11">
        <v>21</v>
      </c>
      <c r="D58" s="15" t="s">
        <v>111</v>
      </c>
      <c r="E58" s="15" t="s">
        <v>112</v>
      </c>
      <c r="F58" s="15" t="s">
        <v>12</v>
      </c>
      <c r="G58" s="16">
        <v>20</v>
      </c>
      <c r="H58" s="17"/>
      <c r="I58" s="25">
        <f>G58*H58</f>
        <v>0</v>
      </c>
      <c r="J58" s="39"/>
    </row>
    <row r="59" spans="1:10" x14ac:dyDescent="0.25">
      <c r="A59" s="38"/>
      <c r="B59" s="15" t="s">
        <v>113</v>
      </c>
      <c r="C59" s="11">
        <v>22</v>
      </c>
      <c r="D59" s="15" t="s">
        <v>114</v>
      </c>
      <c r="E59" s="15" t="s">
        <v>115</v>
      </c>
      <c r="F59" s="15" t="s">
        <v>12</v>
      </c>
      <c r="G59" s="16">
        <v>50</v>
      </c>
      <c r="H59" s="17"/>
      <c r="I59" s="25">
        <f>G59*H59</f>
        <v>0</v>
      </c>
      <c r="J59" s="39"/>
    </row>
    <row r="60" spans="1:10" x14ac:dyDescent="0.25">
      <c r="A60" s="38"/>
      <c r="B60" s="15" t="s">
        <v>116</v>
      </c>
      <c r="C60" s="26">
        <v>23</v>
      </c>
      <c r="D60" s="15" t="s">
        <v>117</v>
      </c>
      <c r="E60" s="15" t="s">
        <v>118</v>
      </c>
      <c r="F60" s="15" t="s">
        <v>12</v>
      </c>
      <c r="G60" s="16">
        <v>800</v>
      </c>
      <c r="H60" s="17"/>
      <c r="I60" s="25">
        <f t="shared" si="3"/>
        <v>0</v>
      </c>
      <c r="J60" s="39"/>
    </row>
    <row r="61" spans="1:10" x14ac:dyDescent="0.25">
      <c r="A61" s="38"/>
      <c r="B61" s="15" t="s">
        <v>119</v>
      </c>
      <c r="C61" s="26">
        <v>24</v>
      </c>
      <c r="D61" s="15" t="s">
        <v>120</v>
      </c>
      <c r="E61" s="15" t="s">
        <v>121</v>
      </c>
      <c r="F61" s="15" t="s">
        <v>12</v>
      </c>
      <c r="G61" s="16">
        <v>10</v>
      </c>
      <c r="H61" s="17"/>
      <c r="I61" s="25">
        <f t="shared" si="3"/>
        <v>0</v>
      </c>
      <c r="J61" s="39"/>
    </row>
    <row r="62" spans="1:10" x14ac:dyDescent="0.25">
      <c r="A62" s="38"/>
      <c r="B62" s="15" t="s">
        <v>122</v>
      </c>
      <c r="C62" s="11">
        <v>25</v>
      </c>
      <c r="D62" s="15" t="s">
        <v>123</v>
      </c>
      <c r="E62" s="15" t="s">
        <v>124</v>
      </c>
      <c r="F62" s="15" t="s">
        <v>12</v>
      </c>
      <c r="G62" s="16">
        <v>25</v>
      </c>
      <c r="H62" s="17"/>
      <c r="I62" s="25">
        <f t="shared" si="3"/>
        <v>0</v>
      </c>
      <c r="J62" s="39"/>
    </row>
    <row r="63" spans="1:10" x14ac:dyDescent="0.25">
      <c r="A63" s="38"/>
      <c r="B63" s="15" t="s">
        <v>125</v>
      </c>
      <c r="C63" s="11">
        <v>26</v>
      </c>
      <c r="D63" s="15" t="s">
        <v>126</v>
      </c>
      <c r="E63" s="15" t="s">
        <v>127</v>
      </c>
      <c r="F63" s="15" t="s">
        <v>12</v>
      </c>
      <c r="G63" s="16">
        <v>40</v>
      </c>
      <c r="H63" s="17"/>
      <c r="I63" s="25">
        <f t="shared" si="3"/>
        <v>0</v>
      </c>
      <c r="J63" s="39"/>
    </row>
    <row r="64" spans="1:10" x14ac:dyDescent="0.25">
      <c r="A64" s="38"/>
      <c r="B64" s="15" t="s">
        <v>128</v>
      </c>
      <c r="C64" s="11">
        <v>27</v>
      </c>
      <c r="D64" s="15" t="s">
        <v>129</v>
      </c>
      <c r="E64" s="15" t="s">
        <v>54</v>
      </c>
      <c r="F64" s="15" t="s">
        <v>12</v>
      </c>
      <c r="G64" s="16">
        <v>5</v>
      </c>
      <c r="H64" s="17"/>
      <c r="I64" s="25">
        <f t="shared" si="3"/>
        <v>0</v>
      </c>
      <c r="J64" s="39"/>
    </row>
    <row r="65" spans="1:16" x14ac:dyDescent="0.25">
      <c r="A65" s="38"/>
      <c r="B65" s="15" t="s">
        <v>130</v>
      </c>
      <c r="C65" s="26">
        <v>28</v>
      </c>
      <c r="D65" s="15" t="s">
        <v>131</v>
      </c>
      <c r="E65" s="15" t="s">
        <v>132</v>
      </c>
      <c r="F65" s="15" t="s">
        <v>16</v>
      </c>
      <c r="G65" s="16">
        <v>7200</v>
      </c>
      <c r="H65" s="17"/>
      <c r="I65" s="25">
        <f t="shared" si="3"/>
        <v>0</v>
      </c>
      <c r="J65" s="39"/>
    </row>
    <row r="66" spans="1:16" ht="15.6" customHeight="1" x14ac:dyDescent="0.25">
      <c r="A66" s="38"/>
      <c r="B66" s="18"/>
      <c r="C66" s="19"/>
      <c r="D66" s="18" t="s">
        <v>133</v>
      </c>
      <c r="E66" s="20"/>
      <c r="F66" s="20"/>
      <c r="G66" s="20"/>
      <c r="H66" s="20"/>
      <c r="I66" s="21">
        <f>SUM(I38:I65)</f>
        <v>0</v>
      </c>
      <c r="J66" s="39"/>
    </row>
    <row r="67" spans="1:16" x14ac:dyDescent="0.25">
      <c r="A67" s="38"/>
      <c r="B67" s="6" t="s">
        <v>25</v>
      </c>
      <c r="C67" s="22" t="s">
        <v>134</v>
      </c>
      <c r="D67" s="23"/>
      <c r="E67" s="23"/>
      <c r="F67" s="23"/>
      <c r="G67" s="23"/>
      <c r="H67" s="23"/>
      <c r="I67" s="24"/>
      <c r="J67" s="39"/>
    </row>
    <row r="68" spans="1:16" s="5" customFormat="1" x14ac:dyDescent="0.25">
      <c r="A68" s="38"/>
      <c r="B68" s="10" t="s">
        <v>135</v>
      </c>
      <c r="C68" s="11">
        <v>1</v>
      </c>
      <c r="D68" s="10" t="s">
        <v>136</v>
      </c>
      <c r="E68" s="10" t="s">
        <v>137</v>
      </c>
      <c r="F68" s="10" t="s">
        <v>12</v>
      </c>
      <c r="G68" s="12">
        <v>80</v>
      </c>
      <c r="H68" s="13"/>
      <c r="I68" s="14">
        <f>G68*H68</f>
        <v>0</v>
      </c>
      <c r="J68" s="39"/>
      <c r="K68" s="35"/>
      <c r="L68"/>
      <c r="M68"/>
      <c r="N68"/>
      <c r="O68"/>
      <c r="P68"/>
    </row>
    <row r="69" spans="1:16" s="5" customFormat="1" x14ac:dyDescent="0.25">
      <c r="A69" s="38"/>
      <c r="B69" s="10" t="s">
        <v>135</v>
      </c>
      <c r="C69" s="11">
        <v>2</v>
      </c>
      <c r="D69" s="10" t="s">
        <v>138</v>
      </c>
      <c r="E69" s="10" t="s">
        <v>54</v>
      </c>
      <c r="F69" s="10" t="s">
        <v>12</v>
      </c>
      <c r="G69" s="12">
        <v>15</v>
      </c>
      <c r="H69" s="13"/>
      <c r="I69" s="14">
        <f t="shared" ref="I69:I77" si="4">G69*H69</f>
        <v>0</v>
      </c>
      <c r="J69" s="39"/>
      <c r="K69" s="35"/>
      <c r="L69"/>
      <c r="M69"/>
      <c r="N69"/>
      <c r="O69"/>
      <c r="P69"/>
    </row>
    <row r="70" spans="1:16" s="5" customFormat="1" x14ac:dyDescent="0.25">
      <c r="A70" s="38"/>
      <c r="B70" s="10" t="s">
        <v>139</v>
      </c>
      <c r="C70" s="11">
        <v>3</v>
      </c>
      <c r="D70" s="10" t="s">
        <v>140</v>
      </c>
      <c r="E70" s="15" t="s">
        <v>82</v>
      </c>
      <c r="F70" s="10" t="s">
        <v>12</v>
      </c>
      <c r="G70" s="12">
        <v>100</v>
      </c>
      <c r="H70" s="13"/>
      <c r="I70" s="14">
        <f t="shared" si="4"/>
        <v>0</v>
      </c>
      <c r="J70" s="39"/>
      <c r="K70" s="35"/>
      <c r="L70"/>
      <c r="M70"/>
      <c r="N70"/>
      <c r="O70"/>
      <c r="P70"/>
    </row>
    <row r="71" spans="1:16" s="5" customFormat="1" x14ac:dyDescent="0.25">
      <c r="A71" s="38"/>
      <c r="B71" s="10" t="s">
        <v>141</v>
      </c>
      <c r="C71" s="11">
        <v>4</v>
      </c>
      <c r="D71" s="10" t="s">
        <v>142</v>
      </c>
      <c r="E71" s="10" t="s">
        <v>143</v>
      </c>
      <c r="F71" s="10" t="s">
        <v>12</v>
      </c>
      <c r="G71" s="12">
        <v>40</v>
      </c>
      <c r="H71" s="13"/>
      <c r="I71" s="14">
        <f>G71*H71</f>
        <v>0</v>
      </c>
      <c r="J71" s="39"/>
      <c r="K71" s="35"/>
      <c r="L71"/>
      <c r="M71"/>
      <c r="N71"/>
      <c r="O71"/>
      <c r="P71"/>
    </row>
    <row r="72" spans="1:16" s="5" customFormat="1" x14ac:dyDescent="0.25">
      <c r="A72" s="38"/>
      <c r="B72" s="10" t="s">
        <v>144</v>
      </c>
      <c r="C72" s="11">
        <v>5</v>
      </c>
      <c r="D72" s="10" t="s">
        <v>145</v>
      </c>
      <c r="E72" s="15" t="s">
        <v>82</v>
      </c>
      <c r="F72" s="10" t="s">
        <v>12</v>
      </c>
      <c r="G72" s="12">
        <v>20</v>
      </c>
      <c r="H72" s="13"/>
      <c r="I72" s="14">
        <f t="shared" si="4"/>
        <v>0</v>
      </c>
      <c r="J72" s="39"/>
      <c r="K72" s="35"/>
      <c r="L72"/>
      <c r="M72"/>
      <c r="N72"/>
      <c r="O72"/>
      <c r="P72"/>
    </row>
    <row r="73" spans="1:16" s="5" customFormat="1" x14ac:dyDescent="0.25">
      <c r="A73" s="38"/>
      <c r="B73" s="15" t="s">
        <v>146</v>
      </c>
      <c r="C73" s="11">
        <v>6</v>
      </c>
      <c r="D73" s="15" t="s">
        <v>147</v>
      </c>
      <c r="E73" s="15" t="s">
        <v>148</v>
      </c>
      <c r="F73" s="15" t="s">
        <v>12</v>
      </c>
      <c r="G73" s="16">
        <v>5</v>
      </c>
      <c r="H73" s="17"/>
      <c r="I73" s="14">
        <f>G73*H73</f>
        <v>0</v>
      </c>
      <c r="J73" s="39"/>
      <c r="K73" s="35"/>
      <c r="L73"/>
      <c r="M73"/>
      <c r="N73"/>
      <c r="O73"/>
      <c r="P73"/>
    </row>
    <row r="74" spans="1:16" s="5" customFormat="1" x14ac:dyDescent="0.25">
      <c r="A74" s="38"/>
      <c r="B74" s="15" t="s">
        <v>146</v>
      </c>
      <c r="C74" s="11">
        <v>7</v>
      </c>
      <c r="D74" s="15" t="s">
        <v>149</v>
      </c>
      <c r="E74" s="15" t="s">
        <v>150</v>
      </c>
      <c r="F74" s="15" t="s">
        <v>16</v>
      </c>
      <c r="G74" s="16">
        <v>30</v>
      </c>
      <c r="H74" s="17"/>
      <c r="I74" s="14">
        <f>G74*H74</f>
        <v>0</v>
      </c>
      <c r="J74" s="39"/>
      <c r="K74" s="35"/>
      <c r="L74"/>
      <c r="M74"/>
      <c r="N74"/>
      <c r="O74"/>
      <c r="P74"/>
    </row>
    <row r="75" spans="1:16" s="5" customFormat="1" x14ac:dyDescent="0.25">
      <c r="A75" s="38"/>
      <c r="B75" s="15" t="s">
        <v>146</v>
      </c>
      <c r="C75" s="11">
        <v>8</v>
      </c>
      <c r="D75" s="15" t="s">
        <v>151</v>
      </c>
      <c r="E75" s="15" t="s">
        <v>150</v>
      </c>
      <c r="F75" s="15" t="s">
        <v>16</v>
      </c>
      <c r="G75" s="16">
        <v>30</v>
      </c>
      <c r="H75" s="17"/>
      <c r="I75" s="14">
        <f>G75*H75</f>
        <v>0</v>
      </c>
      <c r="J75" s="39"/>
      <c r="K75" s="35"/>
      <c r="L75"/>
      <c r="M75"/>
      <c r="N75"/>
      <c r="O75"/>
      <c r="P75"/>
    </row>
    <row r="76" spans="1:16" s="5" customFormat="1" x14ac:dyDescent="0.25">
      <c r="A76" s="38"/>
      <c r="B76" s="15" t="s">
        <v>152</v>
      </c>
      <c r="C76" s="11">
        <v>9</v>
      </c>
      <c r="D76" s="15" t="s">
        <v>153</v>
      </c>
      <c r="E76" s="15" t="s">
        <v>154</v>
      </c>
      <c r="F76" s="15" t="s">
        <v>16</v>
      </c>
      <c r="G76" s="16">
        <v>10</v>
      </c>
      <c r="H76" s="17"/>
      <c r="I76" s="14">
        <f t="shared" si="4"/>
        <v>0</v>
      </c>
      <c r="J76" s="39"/>
      <c r="K76" s="35"/>
      <c r="L76"/>
      <c r="M76"/>
      <c r="N76"/>
      <c r="O76"/>
      <c r="P76"/>
    </row>
    <row r="77" spans="1:16" s="5" customFormat="1" x14ac:dyDescent="0.25">
      <c r="A77" s="38"/>
      <c r="B77" s="15" t="s">
        <v>152</v>
      </c>
      <c r="C77" s="11">
        <v>10</v>
      </c>
      <c r="D77" s="15" t="s">
        <v>155</v>
      </c>
      <c r="E77" s="15" t="s">
        <v>156</v>
      </c>
      <c r="F77" s="15" t="s">
        <v>16</v>
      </c>
      <c r="G77" s="16">
        <v>800</v>
      </c>
      <c r="H77" s="17"/>
      <c r="I77" s="14">
        <f t="shared" si="4"/>
        <v>0</v>
      </c>
      <c r="J77" s="39"/>
      <c r="K77" s="35"/>
      <c r="L77"/>
      <c r="M77"/>
      <c r="N77"/>
      <c r="O77"/>
      <c r="P77"/>
    </row>
    <row r="78" spans="1:16" s="5" customFormat="1" ht="15.6" customHeight="1" x14ac:dyDescent="0.25">
      <c r="A78" s="38"/>
      <c r="B78" s="18"/>
      <c r="C78" s="19"/>
      <c r="D78" s="18" t="s">
        <v>157</v>
      </c>
      <c r="E78" s="20"/>
      <c r="F78" s="20"/>
      <c r="G78" s="20"/>
      <c r="H78" s="20"/>
      <c r="I78" s="21">
        <f>SUM(I68:I77)</f>
        <v>0</v>
      </c>
      <c r="J78" s="39"/>
      <c r="K78" s="35"/>
      <c r="L78"/>
      <c r="M78"/>
      <c r="N78"/>
      <c r="O78"/>
      <c r="P78"/>
    </row>
    <row r="79" spans="1:16" s="5" customFormat="1" x14ac:dyDescent="0.25">
      <c r="A79" s="38"/>
      <c r="B79" s="6" t="s">
        <v>21</v>
      </c>
      <c r="C79" s="22" t="s">
        <v>158</v>
      </c>
      <c r="D79" s="23"/>
      <c r="E79" s="23"/>
      <c r="F79" s="23"/>
      <c r="G79" s="23"/>
      <c r="H79" s="23"/>
      <c r="I79" s="24"/>
      <c r="J79" s="39"/>
      <c r="K79" s="35"/>
      <c r="L79"/>
      <c r="M79"/>
      <c r="N79"/>
      <c r="O79"/>
      <c r="P79"/>
    </row>
    <row r="80" spans="1:16" s="5" customFormat="1" x14ac:dyDescent="0.25">
      <c r="A80" s="38"/>
      <c r="B80" s="10" t="s">
        <v>159</v>
      </c>
      <c r="C80" s="11">
        <v>1</v>
      </c>
      <c r="D80" s="10" t="s">
        <v>160</v>
      </c>
      <c r="E80" s="10" t="s">
        <v>161</v>
      </c>
      <c r="F80" s="10" t="s">
        <v>15</v>
      </c>
      <c r="G80" s="12">
        <v>60</v>
      </c>
      <c r="H80" s="13"/>
      <c r="I80" s="14">
        <f t="shared" ref="I80:I105" si="5">G80*H80</f>
        <v>0</v>
      </c>
      <c r="J80" s="39"/>
      <c r="K80" s="35"/>
      <c r="L80"/>
      <c r="M80"/>
      <c r="N80"/>
      <c r="O80"/>
      <c r="P80"/>
    </row>
    <row r="81" spans="1:16" s="5" customFormat="1" x14ac:dyDescent="0.25">
      <c r="A81" s="38"/>
      <c r="B81" s="10" t="s">
        <v>162</v>
      </c>
      <c r="C81" s="11">
        <v>2</v>
      </c>
      <c r="D81" s="10" t="s">
        <v>163</v>
      </c>
      <c r="E81" s="10" t="s">
        <v>164</v>
      </c>
      <c r="F81" s="10" t="s">
        <v>12</v>
      </c>
      <c r="G81" s="12">
        <v>5</v>
      </c>
      <c r="H81" s="13"/>
      <c r="I81" s="14">
        <f>G81*H81</f>
        <v>0</v>
      </c>
      <c r="J81" s="39"/>
      <c r="K81" s="35"/>
      <c r="L81"/>
      <c r="M81"/>
      <c r="N81"/>
      <c r="O81"/>
      <c r="P81"/>
    </row>
    <row r="82" spans="1:16" s="5" customFormat="1" x14ac:dyDescent="0.25">
      <c r="A82" s="38"/>
      <c r="B82" s="10" t="s">
        <v>162</v>
      </c>
      <c r="C82" s="11">
        <v>3</v>
      </c>
      <c r="D82" s="10" t="s">
        <v>165</v>
      </c>
      <c r="E82" s="10" t="s">
        <v>166</v>
      </c>
      <c r="F82" s="10" t="s">
        <v>12</v>
      </c>
      <c r="G82" s="12">
        <v>1000</v>
      </c>
      <c r="H82" s="13"/>
      <c r="I82" s="14">
        <f>G82*H82</f>
        <v>0</v>
      </c>
      <c r="J82" s="39"/>
      <c r="K82" s="35"/>
      <c r="L82"/>
      <c r="M82"/>
      <c r="N82"/>
      <c r="O82"/>
      <c r="P82"/>
    </row>
    <row r="83" spans="1:16" s="5" customFormat="1" x14ac:dyDescent="0.25">
      <c r="A83" s="38"/>
      <c r="B83" s="10" t="s">
        <v>167</v>
      </c>
      <c r="C83" s="11">
        <v>4</v>
      </c>
      <c r="D83" s="10" t="s">
        <v>168</v>
      </c>
      <c r="E83" s="10" t="s">
        <v>166</v>
      </c>
      <c r="F83" s="10" t="s">
        <v>12</v>
      </c>
      <c r="G83" s="12">
        <v>160</v>
      </c>
      <c r="H83" s="13"/>
      <c r="I83" s="14">
        <f t="shared" si="5"/>
        <v>0</v>
      </c>
      <c r="J83" s="39"/>
      <c r="K83" s="35"/>
      <c r="L83"/>
      <c r="M83"/>
      <c r="N83"/>
      <c r="O83"/>
      <c r="P83"/>
    </row>
    <row r="84" spans="1:16" s="5" customFormat="1" x14ac:dyDescent="0.25">
      <c r="A84" s="38"/>
      <c r="B84" s="10" t="s">
        <v>169</v>
      </c>
      <c r="C84" s="11">
        <v>5</v>
      </c>
      <c r="D84" s="10" t="s">
        <v>170</v>
      </c>
      <c r="E84" s="10" t="s">
        <v>166</v>
      </c>
      <c r="F84" s="10" t="s">
        <v>12</v>
      </c>
      <c r="G84" s="12">
        <v>300</v>
      </c>
      <c r="H84" s="13"/>
      <c r="I84" s="14">
        <f t="shared" si="5"/>
        <v>0</v>
      </c>
      <c r="J84" s="39"/>
      <c r="K84" s="35"/>
      <c r="L84"/>
      <c r="M84"/>
      <c r="N84"/>
      <c r="O84"/>
      <c r="P84"/>
    </row>
    <row r="85" spans="1:16" s="5" customFormat="1" x14ac:dyDescent="0.25">
      <c r="A85" s="38"/>
      <c r="B85" s="10" t="s">
        <v>171</v>
      </c>
      <c r="C85" s="11">
        <v>6</v>
      </c>
      <c r="D85" s="10" t="s">
        <v>172</v>
      </c>
      <c r="E85" s="10" t="s">
        <v>54</v>
      </c>
      <c r="F85" s="10" t="s">
        <v>12</v>
      </c>
      <c r="G85" s="12">
        <v>500</v>
      </c>
      <c r="H85" s="13"/>
      <c r="I85" s="14">
        <f>G85*H85</f>
        <v>0</v>
      </c>
      <c r="J85" s="39"/>
      <c r="K85" s="35"/>
      <c r="L85"/>
      <c r="M85"/>
      <c r="N85"/>
      <c r="O85"/>
      <c r="P85"/>
    </row>
    <row r="86" spans="1:16" s="5" customFormat="1" x14ac:dyDescent="0.25">
      <c r="A86" s="38"/>
      <c r="B86" s="10" t="s">
        <v>173</v>
      </c>
      <c r="C86" s="11">
        <v>7</v>
      </c>
      <c r="D86" s="10" t="s">
        <v>174</v>
      </c>
      <c r="E86" s="10" t="s">
        <v>109</v>
      </c>
      <c r="F86" s="10" t="s">
        <v>12</v>
      </c>
      <c r="G86" s="12">
        <v>2</v>
      </c>
      <c r="H86" s="13"/>
      <c r="I86" s="14">
        <f t="shared" si="5"/>
        <v>0</v>
      </c>
      <c r="J86" s="39"/>
      <c r="K86" s="35"/>
      <c r="L86"/>
      <c r="M86"/>
      <c r="N86"/>
      <c r="O86"/>
      <c r="P86"/>
    </row>
    <row r="87" spans="1:16" s="5" customFormat="1" x14ac:dyDescent="0.25">
      <c r="A87" s="38"/>
      <c r="B87" s="15" t="s">
        <v>175</v>
      </c>
      <c r="C87" s="11">
        <v>8</v>
      </c>
      <c r="D87" s="15" t="s">
        <v>176</v>
      </c>
      <c r="E87" s="15" t="s">
        <v>54</v>
      </c>
      <c r="F87" s="15" t="s">
        <v>12</v>
      </c>
      <c r="G87" s="16">
        <v>120</v>
      </c>
      <c r="H87" s="17"/>
      <c r="I87" s="14">
        <f>G87*H87</f>
        <v>0</v>
      </c>
      <c r="J87" s="39"/>
      <c r="K87" s="35"/>
      <c r="L87"/>
      <c r="M87"/>
      <c r="N87"/>
      <c r="O87"/>
      <c r="P87"/>
    </row>
    <row r="88" spans="1:16" s="5" customFormat="1" x14ac:dyDescent="0.25">
      <c r="A88" s="38"/>
      <c r="B88" s="15" t="s">
        <v>175</v>
      </c>
      <c r="C88" s="11">
        <v>9</v>
      </c>
      <c r="D88" s="15" t="s">
        <v>177</v>
      </c>
      <c r="E88" s="15" t="s">
        <v>54</v>
      </c>
      <c r="F88" s="15" t="s">
        <v>12</v>
      </c>
      <c r="G88" s="16">
        <v>80</v>
      </c>
      <c r="H88" s="17"/>
      <c r="I88" s="14">
        <f>G88*H88</f>
        <v>0</v>
      </c>
      <c r="J88" s="39"/>
      <c r="K88" s="35"/>
      <c r="L88"/>
      <c r="M88"/>
      <c r="N88"/>
      <c r="O88"/>
      <c r="P88"/>
    </row>
    <row r="89" spans="1:16" s="5" customFormat="1" x14ac:dyDescent="0.25">
      <c r="A89" s="38"/>
      <c r="B89" s="10" t="s">
        <v>178</v>
      </c>
      <c r="C89" s="11">
        <v>10</v>
      </c>
      <c r="D89" s="10" t="s">
        <v>179</v>
      </c>
      <c r="E89" s="10" t="s">
        <v>180</v>
      </c>
      <c r="F89" s="10" t="s">
        <v>12</v>
      </c>
      <c r="G89" s="12">
        <v>30</v>
      </c>
      <c r="H89" s="13"/>
      <c r="I89" s="14">
        <f t="shared" si="5"/>
        <v>0</v>
      </c>
      <c r="J89" s="39"/>
      <c r="K89" s="35"/>
      <c r="L89"/>
      <c r="M89"/>
      <c r="N89"/>
      <c r="O89"/>
      <c r="P89"/>
    </row>
    <row r="90" spans="1:16" s="5" customFormat="1" x14ac:dyDescent="0.25">
      <c r="A90" s="38"/>
      <c r="B90" s="15" t="s">
        <v>178</v>
      </c>
      <c r="C90" s="11">
        <v>11</v>
      </c>
      <c r="D90" s="15" t="s">
        <v>181</v>
      </c>
      <c r="E90" s="15" t="s">
        <v>180</v>
      </c>
      <c r="F90" s="15" t="s">
        <v>12</v>
      </c>
      <c r="G90" s="16">
        <v>2</v>
      </c>
      <c r="H90" s="17"/>
      <c r="I90" s="14">
        <f t="shared" si="5"/>
        <v>0</v>
      </c>
      <c r="J90" s="39"/>
      <c r="K90" s="35"/>
      <c r="L90"/>
      <c r="M90"/>
      <c r="N90"/>
      <c r="O90"/>
      <c r="P90"/>
    </row>
    <row r="91" spans="1:16" s="5" customFormat="1" x14ac:dyDescent="0.25">
      <c r="A91" s="38"/>
      <c r="B91" s="15" t="s">
        <v>182</v>
      </c>
      <c r="C91" s="11">
        <v>12</v>
      </c>
      <c r="D91" s="15" t="s">
        <v>183</v>
      </c>
      <c r="E91" s="15" t="s">
        <v>109</v>
      </c>
      <c r="F91" s="15" t="s">
        <v>12</v>
      </c>
      <c r="G91" s="16">
        <v>800</v>
      </c>
      <c r="H91" s="17"/>
      <c r="I91" s="14">
        <f>G91*H91</f>
        <v>0</v>
      </c>
      <c r="J91" s="39"/>
      <c r="K91" s="35"/>
      <c r="L91"/>
      <c r="M91"/>
      <c r="N91"/>
      <c r="O91"/>
      <c r="P91"/>
    </row>
    <row r="92" spans="1:16" s="5" customFormat="1" x14ac:dyDescent="0.25">
      <c r="A92" s="38"/>
      <c r="B92" s="10" t="s">
        <v>182</v>
      </c>
      <c r="C92" s="11">
        <v>13</v>
      </c>
      <c r="D92" s="10" t="s">
        <v>184</v>
      </c>
      <c r="E92" s="10" t="s">
        <v>185</v>
      </c>
      <c r="F92" s="10" t="s">
        <v>12</v>
      </c>
      <c r="G92" s="12">
        <v>600</v>
      </c>
      <c r="H92" s="13"/>
      <c r="I92" s="14">
        <f>G92*H92</f>
        <v>0</v>
      </c>
      <c r="J92" s="39"/>
      <c r="K92" s="35"/>
      <c r="L92"/>
      <c r="M92"/>
      <c r="N92"/>
      <c r="O92"/>
      <c r="P92"/>
    </row>
    <row r="93" spans="1:16" s="5" customFormat="1" x14ac:dyDescent="0.25">
      <c r="A93" s="38"/>
      <c r="B93" s="15" t="s">
        <v>186</v>
      </c>
      <c r="C93" s="11">
        <v>14</v>
      </c>
      <c r="D93" s="15" t="s">
        <v>187</v>
      </c>
      <c r="E93" s="15" t="s">
        <v>109</v>
      </c>
      <c r="F93" s="15" t="s">
        <v>12</v>
      </c>
      <c r="G93" s="16">
        <v>600</v>
      </c>
      <c r="H93" s="17"/>
      <c r="I93" s="14">
        <f t="shared" si="5"/>
        <v>0</v>
      </c>
      <c r="J93" s="39"/>
      <c r="K93" s="35"/>
      <c r="L93"/>
      <c r="M93"/>
      <c r="N93"/>
      <c r="O93"/>
      <c r="P93"/>
    </row>
    <row r="94" spans="1:16" s="5" customFormat="1" x14ac:dyDescent="0.25">
      <c r="A94" s="38"/>
      <c r="B94" s="15" t="s">
        <v>186</v>
      </c>
      <c r="C94" s="11">
        <v>15</v>
      </c>
      <c r="D94" s="15" t="s">
        <v>188</v>
      </c>
      <c r="E94" s="15" t="s">
        <v>189</v>
      </c>
      <c r="F94" s="15" t="s">
        <v>12</v>
      </c>
      <c r="G94" s="16">
        <v>400</v>
      </c>
      <c r="H94" s="17"/>
      <c r="I94" s="14">
        <f t="shared" si="5"/>
        <v>0</v>
      </c>
      <c r="J94" s="39"/>
      <c r="K94" s="35"/>
      <c r="L94"/>
      <c r="M94"/>
      <c r="N94"/>
      <c r="O94"/>
      <c r="P94"/>
    </row>
    <row r="95" spans="1:16" s="5" customFormat="1" x14ac:dyDescent="0.25">
      <c r="A95" s="38"/>
      <c r="B95" s="10" t="s">
        <v>190</v>
      </c>
      <c r="C95" s="11">
        <v>16</v>
      </c>
      <c r="D95" s="10" t="s">
        <v>191</v>
      </c>
      <c r="E95" s="10" t="s">
        <v>192</v>
      </c>
      <c r="F95" s="10" t="s">
        <v>12</v>
      </c>
      <c r="G95" s="12">
        <v>1</v>
      </c>
      <c r="H95" s="13"/>
      <c r="I95" s="14">
        <f>G95*H95</f>
        <v>0</v>
      </c>
      <c r="J95" s="39"/>
      <c r="K95" s="35"/>
      <c r="L95"/>
      <c r="M95"/>
      <c r="N95"/>
      <c r="O95"/>
      <c r="P95"/>
    </row>
    <row r="96" spans="1:16" s="5" customFormat="1" x14ac:dyDescent="0.25">
      <c r="A96" s="38"/>
      <c r="B96" s="10" t="s">
        <v>190</v>
      </c>
      <c r="C96" s="11">
        <v>17</v>
      </c>
      <c r="D96" s="10" t="s">
        <v>193</v>
      </c>
      <c r="E96" s="10" t="s">
        <v>194</v>
      </c>
      <c r="F96" s="10" t="s">
        <v>12</v>
      </c>
      <c r="G96" s="12">
        <v>200</v>
      </c>
      <c r="H96" s="13"/>
      <c r="I96" s="14">
        <f t="shared" si="5"/>
        <v>0</v>
      </c>
      <c r="J96" s="39"/>
      <c r="K96" s="35"/>
      <c r="L96"/>
      <c r="M96"/>
      <c r="N96"/>
      <c r="O96"/>
      <c r="P96"/>
    </row>
    <row r="97" spans="1:16" s="5" customFormat="1" x14ac:dyDescent="0.25">
      <c r="A97" s="38"/>
      <c r="B97" s="10" t="s">
        <v>190</v>
      </c>
      <c r="C97" s="11">
        <v>18</v>
      </c>
      <c r="D97" s="10" t="s">
        <v>195</v>
      </c>
      <c r="E97" s="10" t="s">
        <v>192</v>
      </c>
      <c r="F97" s="10" t="s">
        <v>12</v>
      </c>
      <c r="G97" s="12">
        <v>1</v>
      </c>
      <c r="H97" s="13"/>
      <c r="I97" s="14">
        <f>G97*H97</f>
        <v>0</v>
      </c>
      <c r="J97" s="39"/>
      <c r="K97" s="35"/>
      <c r="L97"/>
      <c r="M97"/>
      <c r="N97"/>
      <c r="O97"/>
      <c r="P97"/>
    </row>
    <row r="98" spans="1:16" s="5" customFormat="1" x14ac:dyDescent="0.25">
      <c r="A98" s="38"/>
      <c r="B98" s="10" t="s">
        <v>190</v>
      </c>
      <c r="C98" s="11">
        <v>19</v>
      </c>
      <c r="D98" s="10" t="s">
        <v>196</v>
      </c>
      <c r="E98" s="10" t="s">
        <v>194</v>
      </c>
      <c r="F98" s="10" t="s">
        <v>12</v>
      </c>
      <c r="G98" s="12">
        <v>200</v>
      </c>
      <c r="H98" s="13"/>
      <c r="I98" s="14">
        <f t="shared" si="5"/>
        <v>0</v>
      </c>
      <c r="J98" s="39"/>
      <c r="K98" s="35"/>
      <c r="L98"/>
      <c r="M98"/>
      <c r="N98"/>
      <c r="O98"/>
      <c r="P98"/>
    </row>
    <row r="99" spans="1:16" s="5" customFormat="1" x14ac:dyDescent="0.25">
      <c r="A99" s="38"/>
      <c r="B99" s="10" t="s">
        <v>197</v>
      </c>
      <c r="C99" s="11">
        <v>20</v>
      </c>
      <c r="D99" s="10" t="s">
        <v>198</v>
      </c>
      <c r="E99" s="10" t="s">
        <v>194</v>
      </c>
      <c r="F99" s="10" t="s">
        <v>12</v>
      </c>
      <c r="G99" s="12">
        <v>20</v>
      </c>
      <c r="H99" s="13"/>
      <c r="I99" s="14">
        <f t="shared" si="5"/>
        <v>0</v>
      </c>
      <c r="J99" s="39"/>
      <c r="K99" s="35"/>
      <c r="L99"/>
      <c r="M99"/>
      <c r="N99"/>
      <c r="O99"/>
      <c r="P99"/>
    </row>
    <row r="100" spans="1:16" s="5" customFormat="1" x14ac:dyDescent="0.25">
      <c r="A100" s="38"/>
      <c r="B100" s="10" t="s">
        <v>199</v>
      </c>
      <c r="C100" s="11">
        <v>21</v>
      </c>
      <c r="D100" s="10" t="s">
        <v>200</v>
      </c>
      <c r="E100" s="10" t="s">
        <v>201</v>
      </c>
      <c r="F100" s="10" t="s">
        <v>12</v>
      </c>
      <c r="G100" s="12">
        <v>40</v>
      </c>
      <c r="H100" s="13"/>
      <c r="I100" s="14">
        <f t="shared" si="5"/>
        <v>0</v>
      </c>
      <c r="J100" s="39"/>
      <c r="K100" s="35"/>
      <c r="L100"/>
      <c r="M100"/>
      <c r="N100"/>
      <c r="O100"/>
      <c r="P100"/>
    </row>
    <row r="101" spans="1:16" s="5" customFormat="1" x14ac:dyDescent="0.25">
      <c r="A101" s="38"/>
      <c r="B101" s="10" t="s">
        <v>199</v>
      </c>
      <c r="C101" s="11">
        <v>22</v>
      </c>
      <c r="D101" s="10" t="s">
        <v>202</v>
      </c>
      <c r="E101" s="10" t="s">
        <v>201</v>
      </c>
      <c r="F101" s="10" t="s">
        <v>12</v>
      </c>
      <c r="G101" s="12">
        <v>40</v>
      </c>
      <c r="H101" s="13"/>
      <c r="I101" s="14">
        <f t="shared" si="5"/>
        <v>0</v>
      </c>
      <c r="J101" s="39"/>
      <c r="K101" s="35"/>
      <c r="L101"/>
      <c r="M101"/>
      <c r="N101"/>
      <c r="O101"/>
      <c r="P101"/>
    </row>
    <row r="102" spans="1:16" s="5" customFormat="1" x14ac:dyDescent="0.25">
      <c r="A102" s="38"/>
      <c r="B102" s="10" t="s">
        <v>199</v>
      </c>
      <c r="C102" s="11">
        <v>23</v>
      </c>
      <c r="D102" s="10" t="s">
        <v>203</v>
      </c>
      <c r="E102" s="10" t="s">
        <v>201</v>
      </c>
      <c r="F102" s="10" t="s">
        <v>12</v>
      </c>
      <c r="G102" s="12">
        <v>40</v>
      </c>
      <c r="H102" s="13"/>
      <c r="I102" s="14">
        <f t="shared" si="5"/>
        <v>0</v>
      </c>
      <c r="J102" s="39"/>
      <c r="K102" s="35"/>
      <c r="L102"/>
      <c r="M102"/>
      <c r="N102"/>
      <c r="O102"/>
      <c r="P102"/>
    </row>
    <row r="103" spans="1:16" s="5" customFormat="1" x14ac:dyDescent="0.25">
      <c r="A103" s="38"/>
      <c r="B103" s="10" t="s">
        <v>21</v>
      </c>
      <c r="C103" s="11">
        <v>24</v>
      </c>
      <c r="D103" s="10" t="s">
        <v>204</v>
      </c>
      <c r="E103" s="10" t="s">
        <v>205</v>
      </c>
      <c r="F103" s="10" t="s">
        <v>15</v>
      </c>
      <c r="G103" s="12">
        <v>900</v>
      </c>
      <c r="H103" s="13"/>
      <c r="I103" s="14">
        <f t="shared" si="5"/>
        <v>0</v>
      </c>
      <c r="J103" s="39"/>
      <c r="K103" s="35"/>
      <c r="L103"/>
      <c r="M103"/>
      <c r="N103"/>
      <c r="O103"/>
      <c r="P103"/>
    </row>
    <row r="104" spans="1:16" s="5" customFormat="1" x14ac:dyDescent="0.25">
      <c r="A104" s="38"/>
      <c r="B104" s="10" t="s">
        <v>206</v>
      </c>
      <c r="C104" s="11">
        <v>25</v>
      </c>
      <c r="D104" s="10" t="s">
        <v>207</v>
      </c>
      <c r="E104" s="10" t="s">
        <v>208</v>
      </c>
      <c r="F104" s="10" t="s">
        <v>15</v>
      </c>
      <c r="G104" s="12">
        <v>800</v>
      </c>
      <c r="H104" s="13"/>
      <c r="I104" s="14">
        <f t="shared" si="5"/>
        <v>0</v>
      </c>
      <c r="J104" s="39"/>
      <c r="K104" s="35"/>
      <c r="L104"/>
      <c r="M104"/>
      <c r="N104"/>
      <c r="O104"/>
      <c r="P104"/>
    </row>
    <row r="105" spans="1:16" s="5" customFormat="1" x14ac:dyDescent="0.25">
      <c r="A105" s="38"/>
      <c r="B105" s="10" t="s">
        <v>206</v>
      </c>
      <c r="C105" s="11">
        <v>26</v>
      </c>
      <c r="D105" s="10" t="s">
        <v>207</v>
      </c>
      <c r="E105" s="10" t="s">
        <v>209</v>
      </c>
      <c r="F105" s="10" t="s">
        <v>15</v>
      </c>
      <c r="G105" s="12">
        <v>96</v>
      </c>
      <c r="H105" s="13"/>
      <c r="I105" s="14">
        <f t="shared" si="5"/>
        <v>0</v>
      </c>
      <c r="J105" s="39"/>
      <c r="K105" s="35"/>
      <c r="L105"/>
      <c r="M105"/>
      <c r="N105"/>
      <c r="O105"/>
      <c r="P105"/>
    </row>
    <row r="106" spans="1:16" s="5" customFormat="1" x14ac:dyDescent="0.25">
      <c r="A106" s="38"/>
      <c r="B106" s="10" t="s">
        <v>210</v>
      </c>
      <c r="C106" s="11">
        <v>27</v>
      </c>
      <c r="D106" s="10" t="s">
        <v>211</v>
      </c>
      <c r="E106" s="10" t="s">
        <v>212</v>
      </c>
      <c r="F106" s="10" t="s">
        <v>15</v>
      </c>
      <c r="G106" s="12">
        <v>20</v>
      </c>
      <c r="H106" s="13"/>
      <c r="I106" s="14">
        <f>G106*H106</f>
        <v>0</v>
      </c>
      <c r="J106" s="39"/>
      <c r="K106" s="35"/>
      <c r="L106"/>
      <c r="M106"/>
      <c r="N106"/>
      <c r="O106"/>
      <c r="P106"/>
    </row>
    <row r="107" spans="1:16" s="5" customFormat="1" x14ac:dyDescent="0.25">
      <c r="A107" s="38"/>
      <c r="B107" s="10" t="s">
        <v>210</v>
      </c>
      <c r="C107" s="11">
        <v>28</v>
      </c>
      <c r="D107" s="10" t="s">
        <v>211</v>
      </c>
      <c r="E107" s="10" t="s">
        <v>161</v>
      </c>
      <c r="F107" s="10" t="s">
        <v>15</v>
      </c>
      <c r="G107" s="12">
        <v>5000</v>
      </c>
      <c r="H107" s="13"/>
      <c r="I107" s="14">
        <f>G107*H107</f>
        <v>0</v>
      </c>
      <c r="J107" s="39"/>
      <c r="K107" s="35"/>
      <c r="L107"/>
      <c r="M107"/>
      <c r="N107"/>
      <c r="O107"/>
      <c r="P107"/>
    </row>
    <row r="108" spans="1:16" s="5" customFormat="1" ht="15.6" customHeight="1" x14ac:dyDescent="0.25">
      <c r="A108" s="38"/>
      <c r="B108" s="18"/>
      <c r="C108" s="19"/>
      <c r="D108" s="18" t="s">
        <v>213</v>
      </c>
      <c r="E108" s="20"/>
      <c r="F108" s="20"/>
      <c r="G108" s="20"/>
      <c r="H108" s="20"/>
      <c r="I108" s="21">
        <f>SUM(I80:I107)</f>
        <v>0</v>
      </c>
      <c r="J108" s="39"/>
      <c r="K108" s="35"/>
      <c r="L108"/>
      <c r="M108"/>
      <c r="N108"/>
      <c r="O108"/>
      <c r="P108"/>
    </row>
    <row r="109" spans="1:16" s="5" customFormat="1" x14ac:dyDescent="0.25">
      <c r="A109" s="38"/>
      <c r="B109" s="27" t="s">
        <v>27</v>
      </c>
      <c r="C109" s="7" t="s">
        <v>214</v>
      </c>
      <c r="D109" s="8"/>
      <c r="E109" s="8"/>
      <c r="F109" s="8"/>
      <c r="G109" s="8"/>
      <c r="H109" s="8"/>
      <c r="I109" s="9"/>
      <c r="J109" s="39"/>
      <c r="K109" s="35"/>
      <c r="L109"/>
      <c r="M109"/>
      <c r="N109"/>
      <c r="O109"/>
      <c r="P109"/>
    </row>
    <row r="110" spans="1:16" s="5" customFormat="1" x14ac:dyDescent="0.25">
      <c r="A110" s="38"/>
      <c r="B110" s="15" t="s">
        <v>215</v>
      </c>
      <c r="C110" s="26">
        <v>1</v>
      </c>
      <c r="D110" s="15" t="s">
        <v>216</v>
      </c>
      <c r="E110" s="15" t="s">
        <v>217</v>
      </c>
      <c r="F110" s="15" t="s">
        <v>12</v>
      </c>
      <c r="G110" s="16">
        <v>2600</v>
      </c>
      <c r="H110" s="17"/>
      <c r="I110" s="25">
        <f t="shared" ref="I110:I125" si="6">G110*H110</f>
        <v>0</v>
      </c>
      <c r="J110" s="39"/>
      <c r="K110" s="35"/>
      <c r="L110"/>
      <c r="M110"/>
      <c r="N110"/>
      <c r="O110"/>
      <c r="P110"/>
    </row>
    <row r="111" spans="1:16" s="5" customFormat="1" x14ac:dyDescent="0.25">
      <c r="A111" s="38"/>
      <c r="B111" s="15" t="s">
        <v>215</v>
      </c>
      <c r="C111" s="26">
        <v>2</v>
      </c>
      <c r="D111" s="15" t="s">
        <v>218</v>
      </c>
      <c r="E111" s="15" t="s">
        <v>217</v>
      </c>
      <c r="F111" s="15" t="s">
        <v>12</v>
      </c>
      <c r="G111" s="16">
        <v>1</v>
      </c>
      <c r="H111" s="17"/>
      <c r="I111" s="25">
        <f t="shared" si="6"/>
        <v>0</v>
      </c>
      <c r="J111" s="39"/>
      <c r="K111" s="35"/>
      <c r="L111"/>
      <c r="M111"/>
      <c r="N111"/>
      <c r="O111"/>
      <c r="P111"/>
    </row>
    <row r="112" spans="1:16" s="5" customFormat="1" x14ac:dyDescent="0.25">
      <c r="A112" s="38"/>
      <c r="B112" s="15" t="s">
        <v>219</v>
      </c>
      <c r="C112" s="26">
        <v>3</v>
      </c>
      <c r="D112" s="15" t="s">
        <v>220</v>
      </c>
      <c r="E112" s="15" t="s">
        <v>221</v>
      </c>
      <c r="F112" s="15" t="s">
        <v>12</v>
      </c>
      <c r="G112" s="16">
        <v>40</v>
      </c>
      <c r="H112" s="17"/>
      <c r="I112" s="25">
        <f>G112*H112</f>
        <v>0</v>
      </c>
      <c r="J112" s="39"/>
      <c r="K112" s="35"/>
      <c r="L112"/>
      <c r="M112"/>
      <c r="N112"/>
      <c r="O112"/>
      <c r="P112"/>
    </row>
    <row r="113" spans="1:16" s="5" customFormat="1" x14ac:dyDescent="0.25">
      <c r="A113" s="38"/>
      <c r="B113" s="15" t="s">
        <v>219</v>
      </c>
      <c r="C113" s="26">
        <v>4</v>
      </c>
      <c r="D113" s="15" t="s">
        <v>220</v>
      </c>
      <c r="E113" s="15" t="s">
        <v>222</v>
      </c>
      <c r="F113" s="15" t="s">
        <v>12</v>
      </c>
      <c r="G113" s="16">
        <v>90</v>
      </c>
      <c r="H113" s="17"/>
      <c r="I113" s="25">
        <f t="shared" si="6"/>
        <v>0</v>
      </c>
      <c r="J113" s="39"/>
      <c r="K113" s="35"/>
      <c r="L113"/>
      <c r="M113"/>
      <c r="N113"/>
      <c r="O113"/>
      <c r="P113"/>
    </row>
    <row r="114" spans="1:16" s="5" customFormat="1" x14ac:dyDescent="0.25">
      <c r="A114" s="38"/>
      <c r="B114" s="15" t="s">
        <v>219</v>
      </c>
      <c r="C114" s="26">
        <v>5</v>
      </c>
      <c r="D114" s="15" t="s">
        <v>223</v>
      </c>
      <c r="E114" s="15" t="s">
        <v>224</v>
      </c>
      <c r="F114" s="15" t="s">
        <v>12</v>
      </c>
      <c r="G114" s="16">
        <v>800</v>
      </c>
      <c r="H114" s="17"/>
      <c r="I114" s="25">
        <f t="shared" si="6"/>
        <v>0</v>
      </c>
      <c r="J114" s="39"/>
      <c r="K114" s="35"/>
      <c r="L114"/>
      <c r="M114"/>
      <c r="N114"/>
      <c r="O114"/>
      <c r="P114"/>
    </row>
    <row r="115" spans="1:16" s="5" customFormat="1" x14ac:dyDescent="0.25">
      <c r="A115" s="38"/>
      <c r="B115" s="15" t="s">
        <v>219</v>
      </c>
      <c r="C115" s="26">
        <v>6</v>
      </c>
      <c r="D115" s="15" t="s">
        <v>225</v>
      </c>
      <c r="E115" s="15" t="s">
        <v>109</v>
      </c>
      <c r="F115" s="15" t="s">
        <v>12</v>
      </c>
      <c r="G115" s="16">
        <v>10</v>
      </c>
      <c r="H115" s="17"/>
      <c r="I115" s="25">
        <f t="shared" si="6"/>
        <v>0</v>
      </c>
      <c r="J115" s="39"/>
      <c r="K115" s="35"/>
      <c r="L115"/>
      <c r="M115"/>
      <c r="N115"/>
      <c r="O115"/>
      <c r="P115"/>
    </row>
    <row r="116" spans="1:16" s="5" customFormat="1" x14ac:dyDescent="0.25">
      <c r="A116" s="38"/>
      <c r="B116" s="15" t="s">
        <v>219</v>
      </c>
      <c r="C116" s="26">
        <v>7</v>
      </c>
      <c r="D116" s="15" t="s">
        <v>226</v>
      </c>
      <c r="E116" s="15" t="s">
        <v>227</v>
      </c>
      <c r="F116" s="15" t="s">
        <v>12</v>
      </c>
      <c r="G116" s="16">
        <v>1200</v>
      </c>
      <c r="H116" s="17"/>
      <c r="I116" s="25">
        <f t="shared" si="6"/>
        <v>0</v>
      </c>
      <c r="J116" s="39"/>
      <c r="K116" s="35"/>
      <c r="L116"/>
      <c r="M116"/>
      <c r="N116"/>
      <c r="O116"/>
      <c r="P116"/>
    </row>
    <row r="117" spans="1:16" s="5" customFormat="1" x14ac:dyDescent="0.25">
      <c r="A117" s="38"/>
      <c r="B117" s="15" t="s">
        <v>219</v>
      </c>
      <c r="C117" s="26">
        <v>8</v>
      </c>
      <c r="D117" s="15" t="s">
        <v>228</v>
      </c>
      <c r="E117" s="15" t="s">
        <v>229</v>
      </c>
      <c r="F117" s="15" t="s">
        <v>12</v>
      </c>
      <c r="G117" s="16">
        <v>20</v>
      </c>
      <c r="H117" s="17"/>
      <c r="I117" s="25">
        <f t="shared" si="6"/>
        <v>0</v>
      </c>
      <c r="J117" s="39"/>
      <c r="K117" s="35"/>
      <c r="L117"/>
      <c r="M117"/>
      <c r="N117"/>
      <c r="O117"/>
      <c r="P117"/>
    </row>
    <row r="118" spans="1:16" s="5" customFormat="1" x14ac:dyDescent="0.25">
      <c r="A118" s="38"/>
      <c r="B118" s="15" t="s">
        <v>230</v>
      </c>
      <c r="C118" s="26">
        <v>9</v>
      </c>
      <c r="D118" s="15" t="s">
        <v>231</v>
      </c>
      <c r="E118" s="15" t="s">
        <v>11</v>
      </c>
      <c r="F118" s="15" t="s">
        <v>12</v>
      </c>
      <c r="G118" s="16">
        <v>50</v>
      </c>
      <c r="H118" s="17"/>
      <c r="I118" s="25">
        <f t="shared" si="6"/>
        <v>0</v>
      </c>
      <c r="J118" s="39"/>
      <c r="K118" s="35"/>
      <c r="L118"/>
      <c r="M118"/>
      <c r="N118"/>
      <c r="O118"/>
      <c r="P118"/>
    </row>
    <row r="119" spans="1:16" s="5" customFormat="1" x14ac:dyDescent="0.25">
      <c r="A119" s="38"/>
      <c r="B119" s="15" t="s">
        <v>230</v>
      </c>
      <c r="C119" s="26">
        <v>10</v>
      </c>
      <c r="D119" s="15" t="s">
        <v>231</v>
      </c>
      <c r="E119" s="15" t="s">
        <v>232</v>
      </c>
      <c r="F119" s="15" t="s">
        <v>12</v>
      </c>
      <c r="G119" s="16">
        <v>50</v>
      </c>
      <c r="H119" s="17"/>
      <c r="I119" s="25">
        <f t="shared" si="6"/>
        <v>0</v>
      </c>
      <c r="J119" s="39"/>
      <c r="K119" s="35"/>
      <c r="L119"/>
      <c r="M119"/>
      <c r="N119"/>
      <c r="O119"/>
      <c r="P119"/>
    </row>
    <row r="120" spans="1:16" s="5" customFormat="1" x14ac:dyDescent="0.25">
      <c r="A120" s="38"/>
      <c r="B120" s="15" t="s">
        <v>233</v>
      </c>
      <c r="C120" s="26">
        <v>11</v>
      </c>
      <c r="D120" s="15" t="s">
        <v>234</v>
      </c>
      <c r="E120" s="15" t="s">
        <v>235</v>
      </c>
      <c r="F120" s="15" t="s">
        <v>12</v>
      </c>
      <c r="G120" s="16">
        <v>40</v>
      </c>
      <c r="H120" s="17"/>
      <c r="I120" s="25">
        <f t="shared" si="6"/>
        <v>0</v>
      </c>
      <c r="J120" s="39"/>
      <c r="K120" s="35"/>
      <c r="L120"/>
      <c r="M120"/>
      <c r="N120"/>
      <c r="O120"/>
      <c r="P120"/>
    </row>
    <row r="121" spans="1:16" s="5" customFormat="1" x14ac:dyDescent="0.25">
      <c r="A121" s="38"/>
      <c r="B121" s="15" t="s">
        <v>236</v>
      </c>
      <c r="C121" s="26">
        <v>12</v>
      </c>
      <c r="D121" s="15" t="s">
        <v>237</v>
      </c>
      <c r="E121" s="15" t="s">
        <v>238</v>
      </c>
      <c r="F121" s="15" t="s">
        <v>12</v>
      </c>
      <c r="G121" s="16">
        <v>10</v>
      </c>
      <c r="H121" s="17"/>
      <c r="I121" s="25">
        <f t="shared" si="6"/>
        <v>0</v>
      </c>
      <c r="J121" s="39"/>
      <c r="K121" s="35"/>
      <c r="L121"/>
      <c r="M121"/>
      <c r="N121"/>
      <c r="O121"/>
      <c r="P121"/>
    </row>
    <row r="122" spans="1:16" s="5" customFormat="1" x14ac:dyDescent="0.25">
      <c r="A122" s="38"/>
      <c r="B122" s="15" t="s">
        <v>27</v>
      </c>
      <c r="C122" s="26">
        <v>13</v>
      </c>
      <c r="D122" s="15" t="s">
        <v>239</v>
      </c>
      <c r="E122" s="15" t="s">
        <v>240</v>
      </c>
      <c r="F122" s="15" t="s">
        <v>12</v>
      </c>
      <c r="G122" s="16">
        <v>40</v>
      </c>
      <c r="H122" s="17"/>
      <c r="I122" s="25">
        <f t="shared" si="6"/>
        <v>0</v>
      </c>
      <c r="J122" s="39"/>
      <c r="K122" s="35"/>
      <c r="L122"/>
      <c r="M122"/>
      <c r="N122"/>
      <c r="O122"/>
      <c r="P122"/>
    </row>
    <row r="123" spans="1:16" s="5" customFormat="1" x14ac:dyDescent="0.25">
      <c r="A123" s="38"/>
      <c r="B123" s="15" t="s">
        <v>241</v>
      </c>
      <c r="C123" s="26">
        <v>14</v>
      </c>
      <c r="D123" s="15" t="s">
        <v>242</v>
      </c>
      <c r="E123" s="15" t="s">
        <v>124</v>
      </c>
      <c r="F123" s="15" t="s">
        <v>12</v>
      </c>
      <c r="G123" s="16">
        <v>40</v>
      </c>
      <c r="H123" s="17"/>
      <c r="I123" s="25">
        <f t="shared" si="6"/>
        <v>0</v>
      </c>
      <c r="J123" s="39"/>
      <c r="K123" s="35"/>
      <c r="L123"/>
      <c r="M123"/>
      <c r="N123"/>
      <c r="O123"/>
      <c r="P123"/>
    </row>
    <row r="124" spans="1:16" s="5" customFormat="1" x14ac:dyDescent="0.25">
      <c r="A124" s="38"/>
      <c r="B124" s="15" t="s">
        <v>241</v>
      </c>
      <c r="C124" s="26">
        <v>15</v>
      </c>
      <c r="D124" s="15" t="s">
        <v>243</v>
      </c>
      <c r="E124" s="15" t="s">
        <v>124</v>
      </c>
      <c r="F124" s="15" t="s">
        <v>12</v>
      </c>
      <c r="G124" s="16">
        <v>150</v>
      </c>
      <c r="H124" s="17"/>
      <c r="I124" s="25">
        <f t="shared" si="6"/>
        <v>0</v>
      </c>
      <c r="J124" s="39"/>
      <c r="K124" s="35"/>
      <c r="L124"/>
      <c r="M124"/>
      <c r="N124"/>
      <c r="O124"/>
      <c r="P124"/>
    </row>
    <row r="125" spans="1:16" s="5" customFormat="1" x14ac:dyDescent="0.25">
      <c r="A125" s="38"/>
      <c r="B125" s="28" t="s">
        <v>244</v>
      </c>
      <c r="C125" s="26">
        <v>16</v>
      </c>
      <c r="D125" s="15" t="s">
        <v>245</v>
      </c>
      <c r="E125" s="15" t="s">
        <v>54</v>
      </c>
      <c r="F125" s="15" t="s">
        <v>12</v>
      </c>
      <c r="G125" s="16">
        <v>20</v>
      </c>
      <c r="H125" s="17"/>
      <c r="I125" s="25">
        <f t="shared" si="6"/>
        <v>0</v>
      </c>
      <c r="J125" s="39"/>
      <c r="K125" s="35"/>
      <c r="L125"/>
      <c r="M125"/>
      <c r="N125"/>
      <c r="O125"/>
      <c r="P125"/>
    </row>
    <row r="126" spans="1:16" s="5" customFormat="1" ht="15.6" customHeight="1" x14ac:dyDescent="0.25">
      <c r="A126" s="38"/>
      <c r="B126" s="18"/>
      <c r="C126" s="19"/>
      <c r="D126" s="18" t="s">
        <v>246</v>
      </c>
      <c r="E126" s="20"/>
      <c r="F126" s="20"/>
      <c r="G126" s="20"/>
      <c r="H126" s="20"/>
      <c r="I126" s="21">
        <f>SUM(I110:I125)</f>
        <v>0</v>
      </c>
      <c r="J126" s="39"/>
      <c r="K126" s="35"/>
      <c r="L126"/>
      <c r="M126"/>
      <c r="N126"/>
      <c r="O126"/>
      <c r="P126"/>
    </row>
    <row r="127" spans="1:16" s="5" customFormat="1" x14ac:dyDescent="0.25">
      <c r="A127" s="38"/>
      <c r="B127" s="6" t="s">
        <v>29</v>
      </c>
      <c r="C127" s="22" t="s">
        <v>247</v>
      </c>
      <c r="D127" s="23"/>
      <c r="E127" s="23"/>
      <c r="F127" s="23"/>
      <c r="G127" s="23"/>
      <c r="H127" s="23"/>
      <c r="I127" s="24"/>
      <c r="J127" s="39"/>
      <c r="K127" s="35"/>
      <c r="L127"/>
      <c r="M127"/>
      <c r="N127"/>
      <c r="O127"/>
      <c r="P127"/>
    </row>
    <row r="128" spans="1:16" s="5" customFormat="1" x14ac:dyDescent="0.25">
      <c r="A128" s="38"/>
      <c r="B128" s="15" t="s">
        <v>248</v>
      </c>
      <c r="C128" s="26">
        <v>1</v>
      </c>
      <c r="D128" s="15" t="s">
        <v>249</v>
      </c>
      <c r="E128" s="15" t="s">
        <v>124</v>
      </c>
      <c r="F128" s="15" t="s">
        <v>12</v>
      </c>
      <c r="G128" s="16">
        <v>1000</v>
      </c>
      <c r="H128" s="17"/>
      <c r="I128" s="25">
        <f t="shared" ref="I128:I136" si="7">G128*H128</f>
        <v>0</v>
      </c>
      <c r="J128" s="39"/>
      <c r="K128" s="35"/>
      <c r="L128"/>
      <c r="M128"/>
      <c r="N128"/>
      <c r="O128"/>
      <c r="P128"/>
    </row>
    <row r="129" spans="1:16" s="5" customFormat="1" x14ac:dyDescent="0.25">
      <c r="A129" s="38"/>
      <c r="B129" s="15" t="s">
        <v>250</v>
      </c>
      <c r="C129" s="26">
        <v>2</v>
      </c>
      <c r="D129" s="15" t="s">
        <v>251</v>
      </c>
      <c r="E129" s="15" t="s">
        <v>124</v>
      </c>
      <c r="F129" s="15" t="s">
        <v>12</v>
      </c>
      <c r="G129" s="16">
        <v>1200</v>
      </c>
      <c r="H129" s="17"/>
      <c r="I129" s="25">
        <f t="shared" si="7"/>
        <v>0</v>
      </c>
      <c r="J129" s="39"/>
      <c r="K129" s="35"/>
      <c r="L129"/>
      <c r="M129"/>
      <c r="N129"/>
      <c r="O129"/>
      <c r="P129"/>
    </row>
    <row r="130" spans="1:16" s="5" customFormat="1" x14ac:dyDescent="0.25">
      <c r="A130" s="38"/>
      <c r="B130" s="15" t="s">
        <v>252</v>
      </c>
      <c r="C130" s="26">
        <v>3</v>
      </c>
      <c r="D130" s="15" t="s">
        <v>253</v>
      </c>
      <c r="E130" s="15" t="s">
        <v>124</v>
      </c>
      <c r="F130" s="15" t="s">
        <v>12</v>
      </c>
      <c r="G130" s="16">
        <v>800</v>
      </c>
      <c r="H130" s="17"/>
      <c r="I130" s="25">
        <f t="shared" si="7"/>
        <v>0</v>
      </c>
      <c r="J130" s="39"/>
      <c r="K130" s="35"/>
      <c r="L130"/>
      <c r="M130"/>
      <c r="N130"/>
      <c r="O130"/>
      <c r="P130"/>
    </row>
    <row r="131" spans="1:16" s="5" customFormat="1" x14ac:dyDescent="0.25">
      <c r="A131" s="38"/>
      <c r="B131" s="15" t="s">
        <v>254</v>
      </c>
      <c r="C131" s="26">
        <v>4</v>
      </c>
      <c r="D131" s="15" t="s">
        <v>255</v>
      </c>
      <c r="E131" s="15" t="s">
        <v>124</v>
      </c>
      <c r="F131" s="15" t="s">
        <v>12</v>
      </c>
      <c r="G131" s="16">
        <v>250</v>
      </c>
      <c r="H131" s="17"/>
      <c r="I131" s="25">
        <f t="shared" si="7"/>
        <v>0</v>
      </c>
      <c r="J131" s="39"/>
      <c r="K131" s="35"/>
      <c r="L131"/>
      <c r="M131"/>
      <c r="N131"/>
      <c r="O131"/>
      <c r="P131"/>
    </row>
    <row r="132" spans="1:16" s="5" customFormat="1" x14ac:dyDescent="0.25">
      <c r="A132" s="38"/>
      <c r="B132" s="15" t="s">
        <v>256</v>
      </c>
      <c r="C132" s="26">
        <v>5</v>
      </c>
      <c r="D132" s="15" t="s">
        <v>257</v>
      </c>
      <c r="E132" s="15" t="s">
        <v>166</v>
      </c>
      <c r="F132" s="15" t="s">
        <v>12</v>
      </c>
      <c r="G132" s="16">
        <v>2500</v>
      </c>
      <c r="H132" s="17"/>
      <c r="I132" s="25">
        <f t="shared" si="7"/>
        <v>0</v>
      </c>
      <c r="J132" s="39"/>
      <c r="K132" s="35"/>
      <c r="L132"/>
      <c r="M132"/>
      <c r="N132"/>
      <c r="O132"/>
      <c r="P132"/>
    </row>
    <row r="133" spans="1:16" s="5" customFormat="1" x14ac:dyDescent="0.25">
      <c r="A133" s="38"/>
      <c r="B133" s="15" t="s">
        <v>256</v>
      </c>
      <c r="C133" s="26">
        <v>6</v>
      </c>
      <c r="D133" s="15" t="s">
        <v>258</v>
      </c>
      <c r="E133" s="15" t="s">
        <v>259</v>
      </c>
      <c r="F133" s="15" t="s">
        <v>12</v>
      </c>
      <c r="G133" s="16">
        <v>5</v>
      </c>
      <c r="H133" s="17"/>
      <c r="I133" s="25">
        <f t="shared" si="7"/>
        <v>0</v>
      </c>
      <c r="J133" s="39"/>
      <c r="K133" s="35"/>
      <c r="L133"/>
      <c r="M133"/>
      <c r="N133"/>
      <c r="O133"/>
      <c r="P133"/>
    </row>
    <row r="134" spans="1:16" s="5" customFormat="1" x14ac:dyDescent="0.25">
      <c r="A134" s="38"/>
      <c r="B134" s="15" t="s">
        <v>260</v>
      </c>
      <c r="C134" s="26">
        <v>7</v>
      </c>
      <c r="D134" s="15" t="s">
        <v>261</v>
      </c>
      <c r="E134" s="15" t="s">
        <v>262</v>
      </c>
      <c r="F134" s="15" t="s">
        <v>12</v>
      </c>
      <c r="G134" s="16">
        <v>30</v>
      </c>
      <c r="H134" s="17"/>
      <c r="I134" s="25">
        <f t="shared" si="7"/>
        <v>0</v>
      </c>
      <c r="J134" s="39"/>
      <c r="K134" s="35"/>
      <c r="L134"/>
      <c r="M134"/>
      <c r="N134"/>
      <c r="O134"/>
      <c r="P134"/>
    </row>
    <row r="135" spans="1:16" s="5" customFormat="1" x14ac:dyDescent="0.25">
      <c r="A135" s="38"/>
      <c r="B135" s="15" t="s">
        <v>260</v>
      </c>
      <c r="C135" s="26">
        <v>8</v>
      </c>
      <c r="D135" s="15" t="s">
        <v>263</v>
      </c>
      <c r="E135" s="15" t="s">
        <v>264</v>
      </c>
      <c r="F135" s="15" t="s">
        <v>12</v>
      </c>
      <c r="G135" s="16">
        <v>20</v>
      </c>
      <c r="H135" s="17"/>
      <c r="I135" s="25">
        <f>G135*H135</f>
        <v>0</v>
      </c>
      <c r="J135" s="39"/>
      <c r="K135" s="35"/>
      <c r="L135"/>
      <c r="M135"/>
      <c r="N135"/>
      <c r="O135"/>
      <c r="P135"/>
    </row>
    <row r="136" spans="1:16" s="5" customFormat="1" x14ac:dyDescent="0.25">
      <c r="A136" s="38"/>
      <c r="B136" s="15" t="s">
        <v>260</v>
      </c>
      <c r="C136" s="26">
        <v>9</v>
      </c>
      <c r="D136" s="15" t="s">
        <v>265</v>
      </c>
      <c r="E136" s="15" t="s">
        <v>266</v>
      </c>
      <c r="F136" s="15" t="s">
        <v>12</v>
      </c>
      <c r="G136" s="16">
        <v>400</v>
      </c>
      <c r="H136" s="17"/>
      <c r="I136" s="25">
        <f t="shared" si="7"/>
        <v>0</v>
      </c>
      <c r="J136" s="39"/>
      <c r="K136" s="35"/>
      <c r="L136"/>
      <c r="M136"/>
      <c r="N136"/>
      <c r="O136"/>
      <c r="P136"/>
    </row>
    <row r="137" spans="1:16" s="5" customFormat="1" ht="15.6" customHeight="1" x14ac:dyDescent="0.25">
      <c r="A137" s="38"/>
      <c r="B137" s="18"/>
      <c r="C137" s="19"/>
      <c r="D137" s="18" t="s">
        <v>267</v>
      </c>
      <c r="E137" s="20"/>
      <c r="F137" s="20"/>
      <c r="G137" s="20"/>
      <c r="H137" s="20"/>
      <c r="I137" s="21">
        <f>SUM(I128:I136)</f>
        <v>0</v>
      </c>
      <c r="J137" s="39"/>
      <c r="K137" s="35"/>
      <c r="L137"/>
      <c r="M137"/>
      <c r="N137"/>
      <c r="O137"/>
      <c r="P137"/>
    </row>
    <row r="138" spans="1:16" s="5" customFormat="1" x14ac:dyDescent="0.25">
      <c r="A138" s="38"/>
      <c r="B138" s="6" t="s">
        <v>31</v>
      </c>
      <c r="C138" s="22" t="s">
        <v>268</v>
      </c>
      <c r="D138" s="23"/>
      <c r="E138" s="23"/>
      <c r="F138" s="23"/>
      <c r="G138" s="23"/>
      <c r="H138" s="23"/>
      <c r="I138" s="24"/>
      <c r="J138" s="39"/>
      <c r="K138" s="35"/>
      <c r="L138"/>
      <c r="M138"/>
      <c r="N138"/>
      <c r="O138"/>
      <c r="P138"/>
    </row>
    <row r="139" spans="1:16" s="5" customFormat="1" x14ac:dyDescent="0.25">
      <c r="A139" s="38"/>
      <c r="B139" s="15" t="s">
        <v>269</v>
      </c>
      <c r="C139" s="26">
        <v>1</v>
      </c>
      <c r="D139" s="15" t="s">
        <v>270</v>
      </c>
      <c r="E139" s="15" t="s">
        <v>271</v>
      </c>
      <c r="F139" s="15" t="s">
        <v>12</v>
      </c>
      <c r="G139" s="16">
        <v>80</v>
      </c>
      <c r="H139" s="17"/>
      <c r="I139" s="25">
        <f t="shared" ref="I139:I158" si="8">G139*H139</f>
        <v>0</v>
      </c>
      <c r="J139" s="39"/>
      <c r="K139" s="35"/>
      <c r="L139"/>
      <c r="M139"/>
      <c r="N139"/>
      <c r="O139"/>
      <c r="P139"/>
    </row>
    <row r="140" spans="1:16" s="5" customFormat="1" x14ac:dyDescent="0.25">
      <c r="A140" s="38"/>
      <c r="B140" s="15" t="s">
        <v>269</v>
      </c>
      <c r="C140" s="26">
        <v>2</v>
      </c>
      <c r="D140" s="15" t="s">
        <v>272</v>
      </c>
      <c r="E140" s="15" t="s">
        <v>271</v>
      </c>
      <c r="F140" s="15" t="s">
        <v>12</v>
      </c>
      <c r="G140" s="16">
        <v>80</v>
      </c>
      <c r="H140" s="17"/>
      <c r="I140" s="25">
        <f t="shared" si="8"/>
        <v>0</v>
      </c>
      <c r="J140" s="39"/>
      <c r="K140" s="35"/>
      <c r="L140"/>
      <c r="M140"/>
      <c r="N140"/>
      <c r="O140"/>
      <c r="P140"/>
    </row>
    <row r="141" spans="1:16" s="5" customFormat="1" x14ac:dyDescent="0.25">
      <c r="A141" s="38"/>
      <c r="B141" s="15" t="s">
        <v>269</v>
      </c>
      <c r="C141" s="26">
        <v>3</v>
      </c>
      <c r="D141" s="15" t="s">
        <v>273</v>
      </c>
      <c r="E141" s="15" t="s">
        <v>271</v>
      </c>
      <c r="F141" s="15" t="s">
        <v>12</v>
      </c>
      <c r="G141" s="16">
        <v>5</v>
      </c>
      <c r="H141" s="17"/>
      <c r="I141" s="25">
        <f t="shared" si="8"/>
        <v>0</v>
      </c>
      <c r="J141" s="39"/>
      <c r="K141" s="35"/>
      <c r="L141"/>
      <c r="M141"/>
      <c r="N141"/>
      <c r="O141"/>
      <c r="P141"/>
    </row>
    <row r="142" spans="1:16" s="5" customFormat="1" x14ac:dyDescent="0.25">
      <c r="A142" s="38"/>
      <c r="B142" s="15" t="s">
        <v>274</v>
      </c>
      <c r="C142" s="26">
        <v>4</v>
      </c>
      <c r="D142" s="15" t="s">
        <v>275</v>
      </c>
      <c r="E142" s="15" t="s">
        <v>271</v>
      </c>
      <c r="F142" s="15" t="s">
        <v>12</v>
      </c>
      <c r="G142" s="16">
        <v>80</v>
      </c>
      <c r="H142" s="17"/>
      <c r="I142" s="25">
        <f t="shared" si="8"/>
        <v>0</v>
      </c>
      <c r="J142" s="39"/>
      <c r="K142" s="35"/>
      <c r="L142"/>
      <c r="M142"/>
      <c r="N142"/>
      <c r="O142"/>
      <c r="P142"/>
    </row>
    <row r="143" spans="1:16" s="5" customFormat="1" x14ac:dyDescent="0.25">
      <c r="A143" s="38"/>
      <c r="B143" s="15" t="s">
        <v>31</v>
      </c>
      <c r="C143" s="26">
        <v>5</v>
      </c>
      <c r="D143" s="15" t="s">
        <v>276</v>
      </c>
      <c r="E143" s="15" t="s">
        <v>271</v>
      </c>
      <c r="F143" s="15" t="s">
        <v>12</v>
      </c>
      <c r="G143" s="16">
        <v>5</v>
      </c>
      <c r="H143" s="17"/>
      <c r="I143" s="25">
        <f t="shared" si="8"/>
        <v>0</v>
      </c>
      <c r="J143" s="39"/>
      <c r="K143" s="35"/>
      <c r="L143"/>
      <c r="M143"/>
      <c r="N143"/>
      <c r="O143"/>
      <c r="P143"/>
    </row>
    <row r="144" spans="1:16" s="5" customFormat="1" x14ac:dyDescent="0.25">
      <c r="A144" s="38"/>
      <c r="B144" s="15" t="s">
        <v>31</v>
      </c>
      <c r="C144" s="26">
        <v>6</v>
      </c>
      <c r="D144" s="15" t="s">
        <v>277</v>
      </c>
      <c r="E144" s="15" t="s">
        <v>271</v>
      </c>
      <c r="F144" s="15" t="s">
        <v>12</v>
      </c>
      <c r="G144" s="16">
        <v>5</v>
      </c>
      <c r="H144" s="17"/>
      <c r="I144" s="25">
        <f t="shared" si="8"/>
        <v>0</v>
      </c>
      <c r="J144" s="39"/>
      <c r="K144" s="35"/>
      <c r="L144"/>
      <c r="M144"/>
      <c r="N144"/>
      <c r="O144"/>
      <c r="P144"/>
    </row>
    <row r="145" spans="1:16" s="5" customFormat="1" x14ac:dyDescent="0.25">
      <c r="A145" s="38"/>
      <c r="B145" s="15" t="s">
        <v>31</v>
      </c>
      <c r="C145" s="26">
        <v>7</v>
      </c>
      <c r="D145" s="15" t="s">
        <v>278</v>
      </c>
      <c r="E145" s="15" t="s">
        <v>271</v>
      </c>
      <c r="F145" s="15" t="s">
        <v>12</v>
      </c>
      <c r="G145" s="16">
        <v>7</v>
      </c>
      <c r="H145" s="17"/>
      <c r="I145" s="25">
        <f t="shared" si="8"/>
        <v>0</v>
      </c>
      <c r="J145" s="39"/>
      <c r="K145" s="35"/>
      <c r="L145"/>
      <c r="M145"/>
      <c r="N145"/>
      <c r="O145"/>
      <c r="P145"/>
    </row>
    <row r="146" spans="1:16" s="5" customFormat="1" x14ac:dyDescent="0.25">
      <c r="A146" s="38"/>
      <c r="B146" s="15" t="s">
        <v>269</v>
      </c>
      <c r="C146" s="26">
        <v>8</v>
      </c>
      <c r="D146" s="15" t="s">
        <v>279</v>
      </c>
      <c r="E146" s="15" t="s">
        <v>271</v>
      </c>
      <c r="F146" s="15" t="s">
        <v>12</v>
      </c>
      <c r="G146" s="16">
        <v>50</v>
      </c>
      <c r="H146" s="17"/>
      <c r="I146" s="25">
        <f t="shared" si="8"/>
        <v>0</v>
      </c>
      <c r="J146" s="39"/>
      <c r="K146" s="35"/>
      <c r="L146"/>
      <c r="M146"/>
      <c r="N146"/>
      <c r="O146"/>
      <c r="P146"/>
    </row>
    <row r="147" spans="1:16" s="5" customFormat="1" x14ac:dyDescent="0.25">
      <c r="A147" s="38"/>
      <c r="B147" s="15" t="s">
        <v>269</v>
      </c>
      <c r="C147" s="26">
        <v>9</v>
      </c>
      <c r="D147" s="15" t="s">
        <v>280</v>
      </c>
      <c r="E147" s="15" t="s">
        <v>271</v>
      </c>
      <c r="F147" s="15" t="s">
        <v>12</v>
      </c>
      <c r="G147" s="16">
        <v>30</v>
      </c>
      <c r="H147" s="17"/>
      <c r="I147" s="25">
        <f t="shared" si="8"/>
        <v>0</v>
      </c>
      <c r="J147" s="39"/>
      <c r="K147" s="35"/>
      <c r="L147"/>
      <c r="M147"/>
      <c r="N147"/>
      <c r="O147"/>
      <c r="P147"/>
    </row>
    <row r="148" spans="1:16" s="5" customFormat="1" x14ac:dyDescent="0.25">
      <c r="A148" s="38"/>
      <c r="B148" s="15" t="s">
        <v>269</v>
      </c>
      <c r="C148" s="26">
        <v>10</v>
      </c>
      <c r="D148" s="15" t="s">
        <v>281</v>
      </c>
      <c r="E148" s="15" t="s">
        <v>271</v>
      </c>
      <c r="F148" s="15" t="s">
        <v>12</v>
      </c>
      <c r="G148" s="16">
        <v>5</v>
      </c>
      <c r="H148" s="17"/>
      <c r="I148" s="25">
        <f t="shared" si="8"/>
        <v>0</v>
      </c>
      <c r="J148" s="39"/>
      <c r="K148" s="35"/>
      <c r="L148"/>
      <c r="M148"/>
      <c r="N148"/>
      <c r="O148"/>
      <c r="P148"/>
    </row>
    <row r="149" spans="1:16" s="5" customFormat="1" x14ac:dyDescent="0.25">
      <c r="A149" s="38"/>
      <c r="B149" s="15" t="s">
        <v>269</v>
      </c>
      <c r="C149" s="26">
        <v>11</v>
      </c>
      <c r="D149" s="15" t="s">
        <v>282</v>
      </c>
      <c r="E149" s="15" t="s">
        <v>271</v>
      </c>
      <c r="F149" s="15" t="s">
        <v>12</v>
      </c>
      <c r="G149" s="16">
        <v>1</v>
      </c>
      <c r="H149" s="17"/>
      <c r="I149" s="25">
        <f t="shared" si="8"/>
        <v>0</v>
      </c>
      <c r="J149" s="39"/>
      <c r="K149" s="35"/>
      <c r="L149"/>
      <c r="M149"/>
      <c r="N149"/>
      <c r="O149"/>
      <c r="P149"/>
    </row>
    <row r="150" spans="1:16" s="5" customFormat="1" x14ac:dyDescent="0.25">
      <c r="A150" s="38"/>
      <c r="B150" s="15" t="s">
        <v>269</v>
      </c>
      <c r="C150" s="26">
        <v>12</v>
      </c>
      <c r="D150" s="15" t="s">
        <v>283</v>
      </c>
      <c r="E150" s="15" t="s">
        <v>271</v>
      </c>
      <c r="F150" s="15" t="s">
        <v>12</v>
      </c>
      <c r="G150" s="16">
        <v>5</v>
      </c>
      <c r="H150" s="17"/>
      <c r="I150" s="25">
        <f t="shared" si="8"/>
        <v>0</v>
      </c>
      <c r="J150" s="39"/>
      <c r="K150" s="35"/>
      <c r="L150"/>
      <c r="M150"/>
      <c r="N150"/>
      <c r="O150"/>
      <c r="P150"/>
    </row>
    <row r="151" spans="1:16" s="5" customFormat="1" x14ac:dyDescent="0.25">
      <c r="A151" s="38"/>
      <c r="B151" s="15" t="s">
        <v>269</v>
      </c>
      <c r="C151" s="26">
        <v>13</v>
      </c>
      <c r="D151" s="15" t="s">
        <v>284</v>
      </c>
      <c r="E151" s="15" t="s">
        <v>271</v>
      </c>
      <c r="F151" s="15" t="s">
        <v>12</v>
      </c>
      <c r="G151" s="16">
        <v>5</v>
      </c>
      <c r="H151" s="17"/>
      <c r="I151" s="25">
        <f t="shared" si="8"/>
        <v>0</v>
      </c>
      <c r="J151" s="39"/>
      <c r="K151" s="35"/>
      <c r="L151"/>
      <c r="M151"/>
      <c r="N151"/>
      <c r="O151"/>
      <c r="P151"/>
    </row>
    <row r="152" spans="1:16" s="5" customFormat="1" x14ac:dyDescent="0.25">
      <c r="A152" s="38"/>
      <c r="B152" s="15" t="s">
        <v>269</v>
      </c>
      <c r="C152" s="26">
        <v>14</v>
      </c>
      <c r="D152" s="15" t="s">
        <v>285</v>
      </c>
      <c r="E152" s="15" t="s">
        <v>271</v>
      </c>
      <c r="F152" s="15" t="s">
        <v>12</v>
      </c>
      <c r="G152" s="16">
        <v>8</v>
      </c>
      <c r="H152" s="17"/>
      <c r="I152" s="25">
        <f t="shared" si="8"/>
        <v>0</v>
      </c>
      <c r="J152" s="39"/>
      <c r="K152" s="35"/>
      <c r="L152"/>
      <c r="M152"/>
      <c r="N152"/>
      <c r="O152"/>
      <c r="P152"/>
    </row>
    <row r="153" spans="1:16" s="5" customFormat="1" x14ac:dyDescent="0.25">
      <c r="A153" s="38"/>
      <c r="B153" s="15" t="s">
        <v>269</v>
      </c>
      <c r="C153" s="26">
        <v>15</v>
      </c>
      <c r="D153" s="15" t="s">
        <v>286</v>
      </c>
      <c r="E153" s="15" t="s">
        <v>271</v>
      </c>
      <c r="F153" s="15" t="s">
        <v>12</v>
      </c>
      <c r="G153" s="16">
        <v>80</v>
      </c>
      <c r="H153" s="17"/>
      <c r="I153" s="25">
        <f t="shared" si="8"/>
        <v>0</v>
      </c>
      <c r="J153" s="39"/>
      <c r="K153" s="35"/>
      <c r="L153"/>
      <c r="M153"/>
      <c r="N153"/>
      <c r="O153"/>
      <c r="P153"/>
    </row>
    <row r="154" spans="1:16" s="5" customFormat="1" x14ac:dyDescent="0.25">
      <c r="A154" s="38"/>
      <c r="B154" s="15" t="s">
        <v>31</v>
      </c>
      <c r="C154" s="26">
        <v>16</v>
      </c>
      <c r="D154" s="15" t="s">
        <v>287</v>
      </c>
      <c r="E154" s="15" t="s">
        <v>271</v>
      </c>
      <c r="F154" s="15" t="s">
        <v>12</v>
      </c>
      <c r="G154" s="16">
        <v>5</v>
      </c>
      <c r="H154" s="17"/>
      <c r="I154" s="25">
        <f>G154*H154</f>
        <v>0</v>
      </c>
      <c r="J154" s="39"/>
      <c r="K154" s="35"/>
      <c r="L154"/>
      <c r="M154"/>
      <c r="N154"/>
      <c r="O154"/>
      <c r="P154"/>
    </row>
    <row r="155" spans="1:16" s="5" customFormat="1" x14ac:dyDescent="0.25">
      <c r="A155" s="38"/>
      <c r="B155" s="15" t="s">
        <v>269</v>
      </c>
      <c r="C155" s="26">
        <v>17</v>
      </c>
      <c r="D155" s="15" t="s">
        <v>288</v>
      </c>
      <c r="E155" s="15" t="s">
        <v>289</v>
      </c>
      <c r="F155" s="15" t="s">
        <v>12</v>
      </c>
      <c r="G155" s="16">
        <v>10</v>
      </c>
      <c r="H155" s="17"/>
      <c r="I155" s="25">
        <f t="shared" si="8"/>
        <v>0</v>
      </c>
      <c r="J155" s="39"/>
      <c r="K155" s="35"/>
      <c r="L155"/>
      <c r="M155"/>
      <c r="N155"/>
      <c r="O155"/>
      <c r="P155"/>
    </row>
    <row r="156" spans="1:16" s="5" customFormat="1" x14ac:dyDescent="0.25">
      <c r="A156" s="38"/>
      <c r="B156" s="15" t="s">
        <v>269</v>
      </c>
      <c r="C156" s="26">
        <v>18</v>
      </c>
      <c r="D156" s="15" t="s">
        <v>290</v>
      </c>
      <c r="E156" s="15" t="s">
        <v>82</v>
      </c>
      <c r="F156" s="15" t="s">
        <v>12</v>
      </c>
      <c r="G156" s="16">
        <v>50</v>
      </c>
      <c r="H156" s="17"/>
      <c r="I156" s="25">
        <f t="shared" si="8"/>
        <v>0</v>
      </c>
      <c r="J156" s="39"/>
      <c r="K156" s="35"/>
      <c r="L156"/>
      <c r="M156"/>
      <c r="N156"/>
      <c r="O156"/>
      <c r="P156"/>
    </row>
    <row r="157" spans="1:16" s="5" customFormat="1" x14ac:dyDescent="0.25">
      <c r="A157" s="38"/>
      <c r="B157" s="15" t="s">
        <v>269</v>
      </c>
      <c r="C157" s="26">
        <v>19</v>
      </c>
      <c r="D157" s="15" t="s">
        <v>291</v>
      </c>
      <c r="E157" s="15" t="s">
        <v>292</v>
      </c>
      <c r="F157" s="15" t="s">
        <v>12</v>
      </c>
      <c r="G157" s="16">
        <v>0.5</v>
      </c>
      <c r="H157" s="17"/>
      <c r="I157" s="25">
        <f t="shared" si="8"/>
        <v>0</v>
      </c>
      <c r="J157" s="39"/>
      <c r="K157" s="35"/>
      <c r="L157"/>
      <c r="M157"/>
      <c r="N157"/>
      <c r="O157"/>
      <c r="P157"/>
    </row>
    <row r="158" spans="1:16" s="5" customFormat="1" x14ac:dyDescent="0.25">
      <c r="A158" s="38"/>
      <c r="B158" s="15" t="s">
        <v>269</v>
      </c>
      <c r="C158" s="26">
        <v>20</v>
      </c>
      <c r="D158" s="15" t="s">
        <v>293</v>
      </c>
      <c r="E158" s="15" t="s">
        <v>292</v>
      </c>
      <c r="F158" s="15" t="s">
        <v>12</v>
      </c>
      <c r="G158" s="16">
        <v>0.5</v>
      </c>
      <c r="H158" s="17"/>
      <c r="I158" s="25">
        <f t="shared" si="8"/>
        <v>0</v>
      </c>
      <c r="J158" s="39"/>
      <c r="K158" s="35"/>
      <c r="L158"/>
      <c r="M158"/>
      <c r="N158"/>
      <c r="O158"/>
      <c r="P158"/>
    </row>
    <row r="159" spans="1:16" s="5" customFormat="1" ht="15.6" customHeight="1" x14ac:dyDescent="0.25">
      <c r="A159" s="38"/>
      <c r="B159" s="18"/>
      <c r="C159" s="19"/>
      <c r="D159" s="18" t="s">
        <v>294</v>
      </c>
      <c r="E159" s="20"/>
      <c r="F159" s="20"/>
      <c r="G159" s="20"/>
      <c r="H159" s="20"/>
      <c r="I159" s="21">
        <f>SUM(I139:I158)</f>
        <v>0</v>
      </c>
      <c r="J159" s="39"/>
      <c r="K159" s="35"/>
      <c r="L159"/>
      <c r="M159"/>
      <c r="N159"/>
      <c r="O159"/>
      <c r="P159"/>
    </row>
    <row r="160" spans="1:16" s="5" customFormat="1" x14ac:dyDescent="0.25">
      <c r="A160" s="38"/>
      <c r="B160" s="6" t="s">
        <v>35</v>
      </c>
      <c r="C160" s="22" t="s">
        <v>295</v>
      </c>
      <c r="D160" s="23"/>
      <c r="E160" s="23"/>
      <c r="F160" s="23"/>
      <c r="G160" s="23"/>
      <c r="H160" s="23"/>
      <c r="I160" s="24"/>
      <c r="J160" s="39"/>
      <c r="K160" s="35"/>
      <c r="L160"/>
      <c r="M160"/>
      <c r="N160"/>
      <c r="O160"/>
      <c r="P160"/>
    </row>
    <row r="161" spans="1:16" s="5" customFormat="1" x14ac:dyDescent="0.25">
      <c r="A161" s="38"/>
      <c r="B161" s="15" t="s">
        <v>269</v>
      </c>
      <c r="C161" s="26">
        <v>1</v>
      </c>
      <c r="D161" s="15" t="s">
        <v>296</v>
      </c>
      <c r="E161" s="15" t="s">
        <v>271</v>
      </c>
      <c r="F161" s="15" t="s">
        <v>12</v>
      </c>
      <c r="G161" s="16">
        <v>5</v>
      </c>
      <c r="H161" s="17"/>
      <c r="I161" s="14">
        <f>G161*H161</f>
        <v>0</v>
      </c>
      <c r="J161" s="39"/>
      <c r="K161" s="35"/>
      <c r="L161"/>
      <c r="M161"/>
      <c r="N161"/>
      <c r="O161"/>
      <c r="P161"/>
    </row>
    <row r="162" spans="1:16" s="5" customFormat="1" x14ac:dyDescent="0.25">
      <c r="A162" s="38"/>
      <c r="B162" s="15" t="s">
        <v>297</v>
      </c>
      <c r="C162" s="26">
        <v>2</v>
      </c>
      <c r="D162" s="15" t="s">
        <v>298</v>
      </c>
      <c r="E162" s="15" t="s">
        <v>124</v>
      </c>
      <c r="F162" s="15" t="s">
        <v>12</v>
      </c>
      <c r="G162" s="16">
        <v>200</v>
      </c>
      <c r="H162" s="17"/>
      <c r="I162" s="14">
        <f t="shared" ref="I162:I171" si="9">G162*H162</f>
        <v>0</v>
      </c>
      <c r="J162" s="39"/>
      <c r="K162" s="35"/>
      <c r="L162"/>
      <c r="M162"/>
      <c r="N162"/>
      <c r="O162"/>
      <c r="P162"/>
    </row>
    <row r="163" spans="1:16" s="5" customFormat="1" x14ac:dyDescent="0.25">
      <c r="A163" s="38"/>
      <c r="B163" s="15" t="s">
        <v>299</v>
      </c>
      <c r="C163" s="26">
        <v>3</v>
      </c>
      <c r="D163" s="15" t="s">
        <v>300</v>
      </c>
      <c r="E163" s="15" t="s">
        <v>124</v>
      </c>
      <c r="F163" s="15" t="s">
        <v>12</v>
      </c>
      <c r="G163" s="16">
        <v>80</v>
      </c>
      <c r="H163" s="17"/>
      <c r="I163" s="14">
        <f t="shared" si="9"/>
        <v>0</v>
      </c>
      <c r="J163" s="39"/>
      <c r="K163" s="35"/>
      <c r="L163"/>
      <c r="M163"/>
      <c r="N163"/>
      <c r="O163"/>
      <c r="P163"/>
    </row>
    <row r="164" spans="1:16" s="5" customFormat="1" x14ac:dyDescent="0.25">
      <c r="A164" s="38"/>
      <c r="B164" s="15" t="s">
        <v>299</v>
      </c>
      <c r="C164" s="26">
        <v>4</v>
      </c>
      <c r="D164" s="15" t="s">
        <v>301</v>
      </c>
      <c r="E164" s="15" t="s">
        <v>124</v>
      </c>
      <c r="F164" s="15" t="s">
        <v>12</v>
      </c>
      <c r="G164" s="16">
        <v>50</v>
      </c>
      <c r="H164" s="17"/>
      <c r="I164" s="14">
        <f t="shared" si="9"/>
        <v>0</v>
      </c>
      <c r="J164" s="39"/>
      <c r="K164" s="35"/>
      <c r="L164"/>
      <c r="M164"/>
      <c r="N164"/>
      <c r="O164"/>
      <c r="P164"/>
    </row>
    <row r="165" spans="1:16" s="5" customFormat="1" x14ac:dyDescent="0.25">
      <c r="A165" s="38"/>
      <c r="B165" s="15" t="s">
        <v>299</v>
      </c>
      <c r="C165" s="26">
        <v>5</v>
      </c>
      <c r="D165" s="15" t="s">
        <v>302</v>
      </c>
      <c r="E165" s="15" t="s">
        <v>124</v>
      </c>
      <c r="F165" s="15" t="s">
        <v>12</v>
      </c>
      <c r="G165" s="16">
        <v>20</v>
      </c>
      <c r="H165" s="17"/>
      <c r="I165" s="14">
        <f t="shared" si="9"/>
        <v>0</v>
      </c>
      <c r="J165" s="39"/>
      <c r="K165" s="35"/>
      <c r="L165"/>
      <c r="M165"/>
      <c r="N165"/>
      <c r="O165"/>
      <c r="P165"/>
    </row>
    <row r="166" spans="1:16" s="5" customFormat="1" x14ac:dyDescent="0.25">
      <c r="A166" s="38"/>
      <c r="B166" s="15" t="s">
        <v>297</v>
      </c>
      <c r="C166" s="26">
        <v>6</v>
      </c>
      <c r="D166" s="15" t="s">
        <v>303</v>
      </c>
      <c r="E166" s="15" t="s">
        <v>124</v>
      </c>
      <c r="F166" s="15" t="s">
        <v>12</v>
      </c>
      <c r="G166" s="16">
        <v>200</v>
      </c>
      <c r="H166" s="17"/>
      <c r="I166" s="14">
        <f t="shared" si="9"/>
        <v>0</v>
      </c>
      <c r="J166" s="39"/>
      <c r="K166" s="35"/>
      <c r="L166"/>
      <c r="M166"/>
      <c r="N166"/>
      <c r="O166"/>
      <c r="P166"/>
    </row>
    <row r="167" spans="1:16" s="5" customFormat="1" x14ac:dyDescent="0.25">
      <c r="A167" s="38"/>
      <c r="B167" s="15" t="s">
        <v>304</v>
      </c>
      <c r="C167" s="26">
        <v>7</v>
      </c>
      <c r="D167" s="15" t="s">
        <v>305</v>
      </c>
      <c r="E167" s="15" t="s">
        <v>82</v>
      </c>
      <c r="F167" s="15" t="s">
        <v>12</v>
      </c>
      <c r="G167" s="16">
        <v>100</v>
      </c>
      <c r="H167" s="17"/>
      <c r="I167" s="14">
        <f>G167*H167</f>
        <v>0</v>
      </c>
      <c r="J167" s="39"/>
      <c r="K167" s="35"/>
      <c r="L167"/>
      <c r="M167"/>
      <c r="N167"/>
      <c r="O167"/>
      <c r="P167"/>
    </row>
    <row r="168" spans="1:16" s="5" customFormat="1" x14ac:dyDescent="0.25">
      <c r="A168" s="38"/>
      <c r="B168" s="15" t="s">
        <v>269</v>
      </c>
      <c r="C168" s="26">
        <v>8</v>
      </c>
      <c r="D168" s="15" t="s">
        <v>306</v>
      </c>
      <c r="E168" s="15" t="s">
        <v>124</v>
      </c>
      <c r="F168" s="15" t="s">
        <v>12</v>
      </c>
      <c r="G168" s="16">
        <v>80</v>
      </c>
      <c r="H168" s="17"/>
      <c r="I168" s="14">
        <f>G168*H168</f>
        <v>0</v>
      </c>
      <c r="J168" s="39"/>
      <c r="K168" s="35"/>
      <c r="L168"/>
      <c r="M168"/>
      <c r="N168"/>
      <c r="O168"/>
      <c r="P168"/>
    </row>
    <row r="169" spans="1:16" s="5" customFormat="1" x14ac:dyDescent="0.25">
      <c r="A169" s="38"/>
      <c r="B169" s="15" t="s">
        <v>299</v>
      </c>
      <c r="C169" s="26">
        <v>9</v>
      </c>
      <c r="D169" s="15" t="s">
        <v>307</v>
      </c>
      <c r="E169" s="15" t="s">
        <v>124</v>
      </c>
      <c r="F169" s="15" t="s">
        <v>12</v>
      </c>
      <c r="G169" s="16">
        <v>50</v>
      </c>
      <c r="H169" s="17"/>
      <c r="I169" s="14">
        <f>G169*H169</f>
        <v>0</v>
      </c>
      <c r="J169" s="39"/>
      <c r="K169" s="35"/>
      <c r="L169"/>
      <c r="M169"/>
      <c r="N169"/>
      <c r="O169"/>
      <c r="P169"/>
    </row>
    <row r="170" spans="1:16" s="5" customFormat="1" x14ac:dyDescent="0.25">
      <c r="A170" s="38"/>
      <c r="B170" s="15" t="s">
        <v>23</v>
      </c>
      <c r="C170" s="26">
        <v>10</v>
      </c>
      <c r="D170" s="15" t="s">
        <v>308</v>
      </c>
      <c r="E170" s="15" t="s">
        <v>124</v>
      </c>
      <c r="F170" s="15" t="s">
        <v>12</v>
      </c>
      <c r="G170" s="16">
        <v>20</v>
      </c>
      <c r="H170" s="17"/>
      <c r="I170" s="14">
        <f t="shared" si="9"/>
        <v>0</v>
      </c>
      <c r="J170" s="39"/>
      <c r="K170" s="35"/>
      <c r="L170"/>
      <c r="M170"/>
      <c r="N170"/>
      <c r="O170"/>
      <c r="P170"/>
    </row>
    <row r="171" spans="1:16" s="5" customFormat="1" x14ac:dyDescent="0.25">
      <c r="A171" s="38"/>
      <c r="B171" s="15" t="s">
        <v>23</v>
      </c>
      <c r="C171" s="26">
        <v>11</v>
      </c>
      <c r="D171" s="15" t="s">
        <v>309</v>
      </c>
      <c r="E171" s="15" t="s">
        <v>124</v>
      </c>
      <c r="F171" s="15" t="s">
        <v>12</v>
      </c>
      <c r="G171" s="16">
        <v>20</v>
      </c>
      <c r="H171" s="17"/>
      <c r="I171" s="14">
        <f t="shared" si="9"/>
        <v>0</v>
      </c>
      <c r="J171" s="39"/>
      <c r="K171" s="35"/>
      <c r="L171"/>
      <c r="M171"/>
      <c r="N171"/>
      <c r="O171"/>
      <c r="P171"/>
    </row>
    <row r="172" spans="1:16" s="5" customFormat="1" ht="15.6" customHeight="1" x14ac:dyDescent="0.25">
      <c r="A172" s="38"/>
      <c r="B172" s="18"/>
      <c r="C172" s="19"/>
      <c r="D172" s="18" t="s">
        <v>310</v>
      </c>
      <c r="E172" s="20"/>
      <c r="F172" s="20"/>
      <c r="G172" s="20"/>
      <c r="H172" s="20"/>
      <c r="I172" s="21">
        <f>SUM(I161:I171)</f>
        <v>0</v>
      </c>
      <c r="J172" s="39"/>
      <c r="K172" s="35"/>
      <c r="L172"/>
      <c r="M172"/>
      <c r="N172"/>
      <c r="O172"/>
      <c r="P172"/>
    </row>
    <row r="173" spans="1:16" s="5" customFormat="1" x14ac:dyDescent="0.25">
      <c r="A173" s="38"/>
      <c r="B173" s="27" t="s">
        <v>38</v>
      </c>
      <c r="C173" s="7" t="s">
        <v>311</v>
      </c>
      <c r="D173" s="8"/>
      <c r="E173" s="8"/>
      <c r="F173" s="8"/>
      <c r="G173" s="8"/>
      <c r="H173" s="8"/>
      <c r="I173" s="9"/>
      <c r="J173" s="39"/>
      <c r="K173" s="35"/>
      <c r="L173"/>
      <c r="M173"/>
      <c r="N173"/>
      <c r="O173"/>
      <c r="P173"/>
    </row>
    <row r="174" spans="1:16" s="5" customFormat="1" x14ac:dyDescent="0.25">
      <c r="A174" s="38"/>
      <c r="B174" s="10" t="s">
        <v>312</v>
      </c>
      <c r="C174" s="11">
        <v>1</v>
      </c>
      <c r="D174" s="10" t="s">
        <v>313</v>
      </c>
      <c r="E174" s="10" t="s">
        <v>314</v>
      </c>
      <c r="F174" s="10" t="s">
        <v>16</v>
      </c>
      <c r="G174" s="12">
        <v>1500</v>
      </c>
      <c r="H174" s="13"/>
      <c r="I174" s="14">
        <f t="shared" ref="I174:I185" si="10">G174*H174</f>
        <v>0</v>
      </c>
      <c r="J174" s="39"/>
      <c r="K174" s="35"/>
      <c r="L174"/>
      <c r="M174"/>
      <c r="N174"/>
      <c r="O174"/>
      <c r="P174"/>
    </row>
    <row r="175" spans="1:16" s="5" customFormat="1" x14ac:dyDescent="0.25">
      <c r="A175" s="38"/>
      <c r="B175" s="10" t="s">
        <v>312</v>
      </c>
      <c r="C175" s="11">
        <v>2</v>
      </c>
      <c r="D175" s="10" t="s">
        <v>315</v>
      </c>
      <c r="E175" s="10" t="s">
        <v>314</v>
      </c>
      <c r="F175" s="10" t="s">
        <v>16</v>
      </c>
      <c r="G175" s="12">
        <v>10</v>
      </c>
      <c r="H175" s="13"/>
      <c r="I175" s="14">
        <f t="shared" si="10"/>
        <v>0</v>
      </c>
      <c r="J175" s="39"/>
      <c r="K175" s="35"/>
      <c r="L175"/>
      <c r="M175"/>
      <c r="N175"/>
      <c r="O175"/>
      <c r="P175"/>
    </row>
    <row r="176" spans="1:16" s="5" customFormat="1" x14ac:dyDescent="0.25">
      <c r="A176" s="38"/>
      <c r="B176" s="10" t="s">
        <v>312</v>
      </c>
      <c r="C176" s="11">
        <v>3</v>
      </c>
      <c r="D176" s="10" t="s">
        <v>316</v>
      </c>
      <c r="E176" s="10" t="s">
        <v>314</v>
      </c>
      <c r="F176" s="10" t="s">
        <v>16</v>
      </c>
      <c r="G176" s="12">
        <v>100</v>
      </c>
      <c r="H176" s="13"/>
      <c r="I176" s="14">
        <f t="shared" si="10"/>
        <v>0</v>
      </c>
      <c r="J176" s="39"/>
      <c r="K176" s="35"/>
      <c r="L176"/>
      <c r="M176"/>
      <c r="N176"/>
      <c r="O176"/>
      <c r="P176"/>
    </row>
    <row r="177" spans="1:16" s="5" customFormat="1" x14ac:dyDescent="0.25">
      <c r="A177" s="38"/>
      <c r="B177" s="10" t="s">
        <v>312</v>
      </c>
      <c r="C177" s="11">
        <v>4</v>
      </c>
      <c r="D177" s="10" t="s">
        <v>317</v>
      </c>
      <c r="E177" s="10" t="s">
        <v>314</v>
      </c>
      <c r="F177" s="10" t="s">
        <v>16</v>
      </c>
      <c r="G177" s="12">
        <v>100</v>
      </c>
      <c r="H177" s="13"/>
      <c r="I177" s="14">
        <f t="shared" si="10"/>
        <v>0</v>
      </c>
      <c r="J177" s="39"/>
      <c r="K177" s="35"/>
      <c r="L177"/>
      <c r="M177"/>
      <c r="N177"/>
      <c r="O177"/>
      <c r="P177"/>
    </row>
    <row r="178" spans="1:16" s="5" customFormat="1" x14ac:dyDescent="0.25">
      <c r="A178" s="38"/>
      <c r="B178" s="10" t="s">
        <v>312</v>
      </c>
      <c r="C178" s="11">
        <v>5</v>
      </c>
      <c r="D178" s="10" t="s">
        <v>318</v>
      </c>
      <c r="E178" s="10" t="s">
        <v>314</v>
      </c>
      <c r="F178" s="10" t="s">
        <v>16</v>
      </c>
      <c r="G178" s="12">
        <v>10</v>
      </c>
      <c r="H178" s="13"/>
      <c r="I178" s="14">
        <f t="shared" si="10"/>
        <v>0</v>
      </c>
      <c r="J178" s="39"/>
      <c r="K178" s="35"/>
      <c r="L178"/>
      <c r="M178"/>
      <c r="N178"/>
      <c r="O178"/>
      <c r="P178"/>
    </row>
    <row r="179" spans="1:16" s="5" customFormat="1" x14ac:dyDescent="0.25">
      <c r="A179" s="38"/>
      <c r="B179" s="10" t="s">
        <v>319</v>
      </c>
      <c r="C179" s="11">
        <v>6</v>
      </c>
      <c r="D179" s="10" t="s">
        <v>320</v>
      </c>
      <c r="E179" s="10" t="s">
        <v>321</v>
      </c>
      <c r="F179" s="10" t="s">
        <v>16</v>
      </c>
      <c r="G179" s="12">
        <v>50</v>
      </c>
      <c r="H179" s="13"/>
      <c r="I179" s="14">
        <f>G179*H179</f>
        <v>0</v>
      </c>
      <c r="J179" s="39"/>
      <c r="K179" s="35"/>
      <c r="L179"/>
      <c r="M179"/>
      <c r="N179"/>
      <c r="O179"/>
      <c r="P179"/>
    </row>
    <row r="180" spans="1:16" s="5" customFormat="1" x14ac:dyDescent="0.25">
      <c r="A180" s="38"/>
      <c r="B180" s="10" t="s">
        <v>319</v>
      </c>
      <c r="C180" s="11">
        <v>7</v>
      </c>
      <c r="D180" s="10" t="s">
        <v>320</v>
      </c>
      <c r="E180" s="10" t="s">
        <v>92</v>
      </c>
      <c r="F180" s="10" t="s">
        <v>16</v>
      </c>
      <c r="G180" s="12">
        <v>100</v>
      </c>
      <c r="H180" s="13"/>
      <c r="I180" s="14">
        <f t="shared" si="10"/>
        <v>0</v>
      </c>
      <c r="J180" s="39"/>
      <c r="K180" s="35"/>
      <c r="L180"/>
      <c r="M180"/>
      <c r="N180"/>
      <c r="O180"/>
      <c r="P180"/>
    </row>
    <row r="181" spans="1:16" s="5" customFormat="1" x14ac:dyDescent="0.25">
      <c r="A181" s="38"/>
      <c r="B181" s="10" t="s">
        <v>322</v>
      </c>
      <c r="C181" s="11">
        <v>8</v>
      </c>
      <c r="D181" s="10" t="s">
        <v>323</v>
      </c>
      <c r="E181" s="10" t="s">
        <v>321</v>
      </c>
      <c r="F181" s="10" t="s">
        <v>16</v>
      </c>
      <c r="G181" s="12">
        <v>50</v>
      </c>
      <c r="H181" s="13"/>
      <c r="I181" s="14">
        <f>G181*H181</f>
        <v>0</v>
      </c>
      <c r="J181" s="39"/>
      <c r="K181" s="35"/>
      <c r="L181"/>
      <c r="M181"/>
      <c r="N181"/>
      <c r="O181"/>
      <c r="P181"/>
    </row>
    <row r="182" spans="1:16" s="5" customFormat="1" x14ac:dyDescent="0.25">
      <c r="A182" s="38"/>
      <c r="B182" s="10" t="s">
        <v>322</v>
      </c>
      <c r="C182" s="11">
        <v>9</v>
      </c>
      <c r="D182" s="10" t="s">
        <v>323</v>
      </c>
      <c r="E182" s="10" t="s">
        <v>92</v>
      </c>
      <c r="F182" s="10" t="s">
        <v>16</v>
      </c>
      <c r="G182" s="12">
        <v>2500</v>
      </c>
      <c r="H182" s="13"/>
      <c r="I182" s="14">
        <f t="shared" si="10"/>
        <v>0</v>
      </c>
      <c r="J182" s="39"/>
      <c r="K182" s="35"/>
      <c r="L182"/>
      <c r="M182"/>
      <c r="N182"/>
      <c r="O182"/>
      <c r="P182"/>
    </row>
    <row r="183" spans="1:16" s="5" customFormat="1" x14ac:dyDescent="0.25">
      <c r="A183" s="38"/>
      <c r="B183" s="10" t="s">
        <v>324</v>
      </c>
      <c r="C183" s="11">
        <v>10</v>
      </c>
      <c r="D183" s="10" t="s">
        <v>325</v>
      </c>
      <c r="E183" s="10" t="s">
        <v>326</v>
      </c>
      <c r="F183" s="10" t="s">
        <v>16</v>
      </c>
      <c r="G183" s="12">
        <v>200</v>
      </c>
      <c r="H183" s="13"/>
      <c r="I183" s="14">
        <f>G183*H183</f>
        <v>0</v>
      </c>
      <c r="J183" s="39"/>
      <c r="K183" s="35"/>
      <c r="L183"/>
      <c r="M183"/>
      <c r="N183"/>
      <c r="O183"/>
      <c r="P183"/>
    </row>
    <row r="184" spans="1:16" s="5" customFormat="1" x14ac:dyDescent="0.25">
      <c r="A184" s="38"/>
      <c r="B184" s="10" t="s">
        <v>324</v>
      </c>
      <c r="C184" s="11">
        <v>11</v>
      </c>
      <c r="D184" s="10" t="s">
        <v>327</v>
      </c>
      <c r="E184" s="10" t="s">
        <v>314</v>
      </c>
      <c r="F184" s="10" t="s">
        <v>16</v>
      </c>
      <c r="G184" s="12">
        <v>200</v>
      </c>
      <c r="H184" s="13"/>
      <c r="I184" s="14">
        <f>G184*H184</f>
        <v>0</v>
      </c>
      <c r="J184" s="39"/>
      <c r="K184" s="35"/>
      <c r="L184"/>
      <c r="M184"/>
      <c r="N184"/>
      <c r="O184"/>
      <c r="P184"/>
    </row>
    <row r="185" spans="1:16" s="5" customFormat="1" x14ac:dyDescent="0.25">
      <c r="A185" s="38"/>
      <c r="B185" s="10" t="s">
        <v>324</v>
      </c>
      <c r="C185" s="11">
        <v>12</v>
      </c>
      <c r="D185" s="10" t="s">
        <v>325</v>
      </c>
      <c r="E185" s="10" t="s">
        <v>328</v>
      </c>
      <c r="F185" s="10" t="s">
        <v>16</v>
      </c>
      <c r="G185" s="12">
        <v>10</v>
      </c>
      <c r="H185" s="13"/>
      <c r="I185" s="14">
        <f t="shared" si="10"/>
        <v>0</v>
      </c>
      <c r="J185" s="39"/>
      <c r="K185" s="35"/>
      <c r="L185"/>
      <c r="M185"/>
      <c r="N185"/>
      <c r="O185"/>
      <c r="P185"/>
    </row>
    <row r="186" spans="1:16" s="5" customFormat="1" ht="15.6" customHeight="1" x14ac:dyDescent="0.25">
      <c r="A186" s="38"/>
      <c r="B186" s="18"/>
      <c r="C186" s="19"/>
      <c r="D186" s="18" t="s">
        <v>329</v>
      </c>
      <c r="E186" s="20"/>
      <c r="F186" s="20"/>
      <c r="G186" s="20"/>
      <c r="H186" s="20"/>
      <c r="I186" s="21">
        <f>SUM(I174:I185)</f>
        <v>0</v>
      </c>
      <c r="J186" s="39"/>
      <c r="K186" s="35"/>
      <c r="L186"/>
      <c r="M186"/>
      <c r="N186"/>
      <c r="O186"/>
      <c r="P186"/>
    </row>
    <row r="187" spans="1:16" s="5" customFormat="1" x14ac:dyDescent="0.25">
      <c r="A187" s="38"/>
      <c r="B187" s="27" t="s">
        <v>41</v>
      </c>
      <c r="C187" s="7" t="s">
        <v>330</v>
      </c>
      <c r="D187" s="8"/>
      <c r="E187" s="8"/>
      <c r="F187" s="8"/>
      <c r="G187" s="8"/>
      <c r="H187" s="8"/>
      <c r="I187" s="9"/>
      <c r="J187" s="39"/>
      <c r="K187" s="35"/>
      <c r="L187"/>
      <c r="M187"/>
      <c r="N187"/>
      <c r="O187"/>
      <c r="P187"/>
    </row>
    <row r="188" spans="1:16" s="5" customFormat="1" x14ac:dyDescent="0.25">
      <c r="A188" s="38"/>
      <c r="B188" s="10" t="s">
        <v>331</v>
      </c>
      <c r="C188" s="11">
        <v>1</v>
      </c>
      <c r="D188" s="10" t="s">
        <v>332</v>
      </c>
      <c r="E188" s="10" t="s">
        <v>82</v>
      </c>
      <c r="F188" s="10" t="s">
        <v>12</v>
      </c>
      <c r="G188" s="12">
        <v>1400</v>
      </c>
      <c r="H188" s="13"/>
      <c r="I188" s="14">
        <f t="shared" ref="I188:I196" si="11">G188*H188</f>
        <v>0</v>
      </c>
      <c r="J188" s="39"/>
      <c r="K188" s="35"/>
      <c r="L188"/>
      <c r="M188"/>
      <c r="N188"/>
      <c r="O188"/>
      <c r="P188"/>
    </row>
    <row r="189" spans="1:16" s="5" customFormat="1" x14ac:dyDescent="0.25">
      <c r="A189" s="38"/>
      <c r="B189" s="10" t="s">
        <v>331</v>
      </c>
      <c r="C189" s="11">
        <v>2</v>
      </c>
      <c r="D189" s="10" t="s">
        <v>333</v>
      </c>
      <c r="E189" s="10" t="s">
        <v>82</v>
      </c>
      <c r="F189" s="10" t="s">
        <v>12</v>
      </c>
      <c r="G189" s="12">
        <v>2</v>
      </c>
      <c r="H189" s="13"/>
      <c r="I189" s="14">
        <f t="shared" si="11"/>
        <v>0</v>
      </c>
      <c r="J189" s="39"/>
      <c r="K189" s="35"/>
      <c r="L189"/>
      <c r="M189"/>
      <c r="N189"/>
      <c r="O189"/>
      <c r="P189"/>
    </row>
    <row r="190" spans="1:16" s="5" customFormat="1" x14ac:dyDescent="0.25">
      <c r="A190" s="38"/>
      <c r="B190" s="10" t="s">
        <v>334</v>
      </c>
      <c r="C190" s="11">
        <v>3</v>
      </c>
      <c r="D190" s="10" t="s">
        <v>335</v>
      </c>
      <c r="E190" s="10" t="s">
        <v>82</v>
      </c>
      <c r="F190" s="10" t="s">
        <v>12</v>
      </c>
      <c r="G190" s="12">
        <v>1200</v>
      </c>
      <c r="H190" s="13"/>
      <c r="I190" s="14">
        <f t="shared" si="11"/>
        <v>0</v>
      </c>
      <c r="J190" s="39"/>
      <c r="K190" s="35"/>
      <c r="L190"/>
      <c r="M190"/>
      <c r="N190"/>
      <c r="O190"/>
      <c r="P190"/>
    </row>
    <row r="191" spans="1:16" s="5" customFormat="1" x14ac:dyDescent="0.25">
      <c r="A191" s="38"/>
      <c r="B191" s="15" t="s">
        <v>331</v>
      </c>
      <c r="C191" s="26">
        <v>4</v>
      </c>
      <c r="D191" s="15" t="s">
        <v>336</v>
      </c>
      <c r="E191" s="15" t="s">
        <v>82</v>
      </c>
      <c r="F191" s="15" t="s">
        <v>12</v>
      </c>
      <c r="G191" s="16">
        <v>80</v>
      </c>
      <c r="H191" s="17"/>
      <c r="I191" s="25">
        <f>G191*H191</f>
        <v>0</v>
      </c>
      <c r="J191" s="39"/>
      <c r="K191" s="35"/>
      <c r="L191"/>
      <c r="M191"/>
      <c r="N191"/>
      <c r="O191"/>
      <c r="P191"/>
    </row>
    <row r="192" spans="1:16" s="5" customFormat="1" x14ac:dyDescent="0.25">
      <c r="A192" s="38"/>
      <c r="B192" s="15" t="s">
        <v>337</v>
      </c>
      <c r="C192" s="26">
        <v>5</v>
      </c>
      <c r="D192" s="15" t="s">
        <v>338</v>
      </c>
      <c r="E192" s="15" t="s">
        <v>82</v>
      </c>
      <c r="F192" s="15" t="s">
        <v>12</v>
      </c>
      <c r="G192" s="16">
        <v>300</v>
      </c>
      <c r="H192" s="17"/>
      <c r="I192" s="25">
        <f t="shared" si="11"/>
        <v>0</v>
      </c>
      <c r="J192" s="39"/>
      <c r="K192" s="35"/>
      <c r="L192"/>
      <c r="M192"/>
      <c r="N192"/>
      <c r="O192"/>
      <c r="P192"/>
    </row>
    <row r="193" spans="1:16" s="5" customFormat="1" x14ac:dyDescent="0.25">
      <c r="A193" s="38"/>
      <c r="B193" s="15" t="s">
        <v>337</v>
      </c>
      <c r="C193" s="26">
        <v>6</v>
      </c>
      <c r="D193" s="15" t="s">
        <v>339</v>
      </c>
      <c r="E193" s="15" t="s">
        <v>82</v>
      </c>
      <c r="F193" s="15" t="s">
        <v>12</v>
      </c>
      <c r="G193" s="16">
        <v>300</v>
      </c>
      <c r="H193" s="17"/>
      <c r="I193" s="25">
        <f>G193*H193</f>
        <v>0</v>
      </c>
      <c r="J193" s="39"/>
      <c r="K193" s="35"/>
      <c r="L193"/>
      <c r="M193"/>
      <c r="N193"/>
      <c r="O193"/>
      <c r="P193"/>
    </row>
    <row r="194" spans="1:16" s="5" customFormat="1" x14ac:dyDescent="0.25">
      <c r="A194" s="38"/>
      <c r="B194" s="15" t="s">
        <v>340</v>
      </c>
      <c r="C194" s="26">
        <v>7</v>
      </c>
      <c r="D194" s="15" t="s">
        <v>341</v>
      </c>
      <c r="E194" s="15" t="s">
        <v>82</v>
      </c>
      <c r="F194" s="15" t="s">
        <v>12</v>
      </c>
      <c r="G194" s="16">
        <v>80</v>
      </c>
      <c r="H194" s="17"/>
      <c r="I194" s="25">
        <f t="shared" si="11"/>
        <v>0</v>
      </c>
      <c r="J194" s="39"/>
      <c r="K194" s="35"/>
      <c r="L194"/>
      <c r="M194"/>
      <c r="N194"/>
      <c r="O194"/>
      <c r="P194"/>
    </row>
    <row r="195" spans="1:16" s="5" customFormat="1" x14ac:dyDescent="0.25">
      <c r="A195" s="38"/>
      <c r="B195" s="15" t="s">
        <v>342</v>
      </c>
      <c r="C195" s="26">
        <v>8</v>
      </c>
      <c r="D195" s="15" t="s">
        <v>343</v>
      </c>
      <c r="E195" s="15" t="s">
        <v>82</v>
      </c>
      <c r="F195" s="15" t="s">
        <v>12</v>
      </c>
      <c r="G195" s="16">
        <v>700</v>
      </c>
      <c r="H195" s="17"/>
      <c r="I195" s="25">
        <f t="shared" si="11"/>
        <v>0</v>
      </c>
      <c r="J195" s="39"/>
      <c r="K195" s="35"/>
      <c r="L195"/>
      <c r="M195"/>
      <c r="N195"/>
      <c r="O195"/>
      <c r="P195"/>
    </row>
    <row r="196" spans="1:16" x14ac:dyDescent="0.25">
      <c r="A196" s="38"/>
      <c r="B196" s="15" t="s">
        <v>344</v>
      </c>
      <c r="C196" s="26">
        <v>9</v>
      </c>
      <c r="D196" s="15" t="s">
        <v>345</v>
      </c>
      <c r="E196" s="15" t="s">
        <v>82</v>
      </c>
      <c r="F196" s="15" t="s">
        <v>12</v>
      </c>
      <c r="G196" s="16">
        <v>100</v>
      </c>
      <c r="H196" s="17"/>
      <c r="I196" s="25">
        <f t="shared" si="11"/>
        <v>0</v>
      </c>
      <c r="J196" s="39"/>
    </row>
    <row r="197" spans="1:16" x14ac:dyDescent="0.25">
      <c r="A197" s="38"/>
      <c r="B197" s="15" t="s">
        <v>346</v>
      </c>
      <c r="C197" s="26">
        <v>10</v>
      </c>
      <c r="D197" s="15" t="s">
        <v>347</v>
      </c>
      <c r="E197" s="15" t="s">
        <v>16</v>
      </c>
      <c r="F197" s="15" t="s">
        <v>12</v>
      </c>
      <c r="G197" s="16">
        <v>120</v>
      </c>
      <c r="H197" s="17"/>
      <c r="I197" s="25">
        <f>G197*H197</f>
        <v>0</v>
      </c>
      <c r="J197" s="39"/>
    </row>
    <row r="198" spans="1:16" ht="15.6" customHeight="1" x14ac:dyDescent="0.25">
      <c r="A198" s="38"/>
      <c r="B198" s="18"/>
      <c r="C198" s="19"/>
      <c r="D198" s="18" t="s">
        <v>348</v>
      </c>
      <c r="E198" s="20"/>
      <c r="F198" s="20"/>
      <c r="G198" s="20"/>
      <c r="H198" s="20"/>
      <c r="I198" s="21">
        <f>SUM(I188:I197)</f>
        <v>0</v>
      </c>
      <c r="J198" s="39"/>
    </row>
    <row r="199" spans="1:16" x14ac:dyDescent="0.25">
      <c r="A199" s="38"/>
      <c r="B199" s="27" t="s">
        <v>41</v>
      </c>
      <c r="C199" s="7" t="s">
        <v>349</v>
      </c>
      <c r="D199" s="8"/>
      <c r="E199" s="8"/>
      <c r="F199" s="8"/>
      <c r="G199" s="8"/>
      <c r="H199" s="8"/>
      <c r="I199" s="9"/>
      <c r="J199" s="39"/>
    </row>
    <row r="200" spans="1:16" x14ac:dyDescent="0.25">
      <c r="A200" s="38"/>
      <c r="B200" s="10" t="s">
        <v>350</v>
      </c>
      <c r="C200" s="11">
        <v>1</v>
      </c>
      <c r="D200" s="10" t="s">
        <v>351</v>
      </c>
      <c r="E200" s="10" t="s">
        <v>82</v>
      </c>
      <c r="F200" s="10" t="s">
        <v>12</v>
      </c>
      <c r="G200" s="12">
        <v>600</v>
      </c>
      <c r="H200" s="13"/>
      <c r="I200" s="14">
        <f t="shared" ref="I200:I211" si="12">G200*H200</f>
        <v>0</v>
      </c>
      <c r="J200" s="39"/>
    </row>
    <row r="201" spans="1:16" x14ac:dyDescent="0.25">
      <c r="A201" s="38"/>
      <c r="B201" s="10" t="s">
        <v>350</v>
      </c>
      <c r="C201" s="11">
        <v>2</v>
      </c>
      <c r="D201" s="10" t="s">
        <v>352</v>
      </c>
      <c r="E201" s="10" t="s">
        <v>82</v>
      </c>
      <c r="F201" s="10" t="s">
        <v>12</v>
      </c>
      <c r="G201" s="12">
        <v>2000</v>
      </c>
      <c r="H201" s="13"/>
      <c r="I201" s="14">
        <f t="shared" si="12"/>
        <v>0</v>
      </c>
      <c r="J201" s="39"/>
    </row>
    <row r="202" spans="1:16" x14ac:dyDescent="0.25">
      <c r="A202" s="38"/>
      <c r="B202" s="10" t="s">
        <v>353</v>
      </c>
      <c r="C202" s="11">
        <v>3</v>
      </c>
      <c r="D202" s="10" t="s">
        <v>354</v>
      </c>
      <c r="E202" s="10" t="s">
        <v>82</v>
      </c>
      <c r="F202" s="10" t="s">
        <v>12</v>
      </c>
      <c r="G202" s="12">
        <v>2</v>
      </c>
      <c r="H202" s="13"/>
      <c r="I202" s="14">
        <f t="shared" si="12"/>
        <v>0</v>
      </c>
      <c r="J202" s="39"/>
    </row>
    <row r="203" spans="1:16" x14ac:dyDescent="0.25">
      <c r="A203" s="38"/>
      <c r="B203" s="10" t="s">
        <v>350</v>
      </c>
      <c r="C203" s="11">
        <v>4</v>
      </c>
      <c r="D203" s="10" t="s">
        <v>355</v>
      </c>
      <c r="E203" s="10" t="s">
        <v>82</v>
      </c>
      <c r="F203" s="10" t="s">
        <v>12</v>
      </c>
      <c r="G203" s="12">
        <v>1500</v>
      </c>
      <c r="H203" s="13"/>
      <c r="I203" s="14">
        <f t="shared" si="12"/>
        <v>0</v>
      </c>
      <c r="J203" s="39"/>
    </row>
    <row r="204" spans="1:16" x14ac:dyDescent="0.25">
      <c r="A204" s="38"/>
      <c r="B204" s="10" t="s">
        <v>353</v>
      </c>
      <c r="C204" s="11">
        <v>5</v>
      </c>
      <c r="D204" s="15" t="s">
        <v>356</v>
      </c>
      <c r="E204" s="15" t="s">
        <v>82</v>
      </c>
      <c r="F204" s="15" t="s">
        <v>12</v>
      </c>
      <c r="G204" s="16">
        <v>2</v>
      </c>
      <c r="H204" s="17"/>
      <c r="I204" s="14">
        <f t="shared" si="12"/>
        <v>0</v>
      </c>
      <c r="J204" s="39"/>
    </row>
    <row r="205" spans="1:16" x14ac:dyDescent="0.25">
      <c r="A205" s="38"/>
      <c r="B205" s="10" t="s">
        <v>350</v>
      </c>
      <c r="C205" s="11">
        <v>6</v>
      </c>
      <c r="D205" s="15" t="s">
        <v>357</v>
      </c>
      <c r="E205" s="15" t="s">
        <v>82</v>
      </c>
      <c r="F205" s="15" t="s">
        <v>12</v>
      </c>
      <c r="G205" s="16">
        <v>40</v>
      </c>
      <c r="H205" s="29"/>
      <c r="I205" s="14">
        <f t="shared" si="12"/>
        <v>0</v>
      </c>
      <c r="J205" s="39"/>
    </row>
    <row r="206" spans="1:16" x14ac:dyDescent="0.25">
      <c r="A206" s="38"/>
      <c r="B206" s="10" t="s">
        <v>358</v>
      </c>
      <c r="C206" s="11">
        <v>7</v>
      </c>
      <c r="D206" s="15" t="s">
        <v>359</v>
      </c>
      <c r="E206" s="15" t="s">
        <v>82</v>
      </c>
      <c r="F206" s="15" t="s">
        <v>12</v>
      </c>
      <c r="G206" s="16">
        <v>700</v>
      </c>
      <c r="H206" s="17"/>
      <c r="I206" s="14">
        <f t="shared" si="12"/>
        <v>0</v>
      </c>
      <c r="J206" s="39"/>
    </row>
    <row r="207" spans="1:16" x14ac:dyDescent="0.25">
      <c r="A207" s="38"/>
      <c r="B207" s="10" t="s">
        <v>350</v>
      </c>
      <c r="C207" s="11">
        <v>8</v>
      </c>
      <c r="D207" s="10" t="s">
        <v>360</v>
      </c>
      <c r="E207" s="10" t="s">
        <v>82</v>
      </c>
      <c r="F207" s="10" t="s">
        <v>12</v>
      </c>
      <c r="G207" s="12">
        <v>400</v>
      </c>
      <c r="H207" s="13"/>
      <c r="I207" s="14">
        <f t="shared" si="12"/>
        <v>0</v>
      </c>
      <c r="J207" s="39"/>
    </row>
    <row r="208" spans="1:16" x14ac:dyDescent="0.25">
      <c r="A208" s="38"/>
      <c r="B208" s="10" t="s">
        <v>353</v>
      </c>
      <c r="C208" s="11">
        <v>9</v>
      </c>
      <c r="D208" s="10" t="s">
        <v>361</v>
      </c>
      <c r="E208" s="10" t="s">
        <v>82</v>
      </c>
      <c r="F208" s="10" t="s">
        <v>12</v>
      </c>
      <c r="G208" s="12">
        <v>350</v>
      </c>
      <c r="H208" s="13"/>
      <c r="I208" s="14">
        <f t="shared" si="12"/>
        <v>0</v>
      </c>
      <c r="J208" s="39"/>
    </row>
    <row r="209" spans="1:16" x14ac:dyDescent="0.25">
      <c r="A209" s="38"/>
      <c r="B209" s="10" t="s">
        <v>350</v>
      </c>
      <c r="C209" s="11">
        <v>10</v>
      </c>
      <c r="D209" s="10" t="s">
        <v>362</v>
      </c>
      <c r="E209" s="10" t="s">
        <v>82</v>
      </c>
      <c r="F209" s="10" t="s">
        <v>12</v>
      </c>
      <c r="G209" s="12">
        <v>400</v>
      </c>
      <c r="H209" s="13"/>
      <c r="I209" s="14">
        <f t="shared" si="12"/>
        <v>0</v>
      </c>
      <c r="J209" s="39"/>
    </row>
    <row r="210" spans="1:16" x14ac:dyDescent="0.25">
      <c r="A210" s="38"/>
      <c r="B210" s="10" t="s">
        <v>353</v>
      </c>
      <c r="C210" s="11">
        <v>11</v>
      </c>
      <c r="D210" s="10" t="s">
        <v>363</v>
      </c>
      <c r="E210" s="10" t="s">
        <v>82</v>
      </c>
      <c r="F210" s="10" t="s">
        <v>12</v>
      </c>
      <c r="G210" s="12">
        <v>200</v>
      </c>
      <c r="H210" s="13"/>
      <c r="I210" s="14">
        <f t="shared" si="12"/>
        <v>0</v>
      </c>
      <c r="J210" s="39"/>
    </row>
    <row r="211" spans="1:16" x14ac:dyDescent="0.25">
      <c r="A211" s="38"/>
      <c r="B211" s="10" t="s">
        <v>364</v>
      </c>
      <c r="C211" s="11">
        <v>12</v>
      </c>
      <c r="D211" s="10" t="s">
        <v>365</v>
      </c>
      <c r="E211" s="10" t="s">
        <v>16</v>
      </c>
      <c r="F211" s="10" t="s">
        <v>16</v>
      </c>
      <c r="G211" s="12">
        <v>45600</v>
      </c>
      <c r="H211" s="13"/>
      <c r="I211" s="14">
        <f t="shared" si="12"/>
        <v>0</v>
      </c>
      <c r="J211" s="39"/>
    </row>
    <row r="212" spans="1:16" s="5" customFormat="1" x14ac:dyDescent="0.25">
      <c r="A212" s="38"/>
      <c r="B212" s="18"/>
      <c r="C212" s="19"/>
      <c r="D212" s="18" t="s">
        <v>366</v>
      </c>
      <c r="E212" s="20"/>
      <c r="F212" s="20"/>
      <c r="G212" s="20"/>
      <c r="H212" s="20"/>
      <c r="I212" s="21">
        <f>SUM(I200:I211)</f>
        <v>0</v>
      </c>
      <c r="J212" s="39"/>
      <c r="K212" s="35"/>
      <c r="L212"/>
      <c r="M212"/>
      <c r="N212"/>
      <c r="O212"/>
      <c r="P212"/>
    </row>
    <row r="213" spans="1:16" s="5" customFormat="1" x14ac:dyDescent="0.25">
      <c r="A213" s="38"/>
      <c r="B213" s="27" t="s">
        <v>45</v>
      </c>
      <c r="C213" s="7" t="s">
        <v>367</v>
      </c>
      <c r="D213" s="8"/>
      <c r="E213" s="8"/>
      <c r="F213" s="8"/>
      <c r="G213" s="8"/>
      <c r="H213" s="8"/>
      <c r="I213" s="9"/>
      <c r="J213" s="39"/>
      <c r="K213" s="35"/>
      <c r="L213"/>
      <c r="M213"/>
      <c r="N213"/>
      <c r="O213"/>
      <c r="P213"/>
    </row>
    <row r="214" spans="1:16" s="5" customFormat="1" x14ac:dyDescent="0.25">
      <c r="A214" s="38"/>
      <c r="B214" s="10" t="s">
        <v>368</v>
      </c>
      <c r="C214" s="11">
        <v>1</v>
      </c>
      <c r="D214" s="10" t="s">
        <v>369</v>
      </c>
      <c r="E214" s="10" t="s">
        <v>82</v>
      </c>
      <c r="F214" s="10" t="s">
        <v>12</v>
      </c>
      <c r="G214" s="12">
        <v>7000</v>
      </c>
      <c r="H214" s="13"/>
      <c r="I214" s="14">
        <f t="shared" ref="I214:I257" si="13">G214*H214</f>
        <v>0</v>
      </c>
      <c r="J214" s="39"/>
      <c r="K214" s="35"/>
      <c r="L214"/>
      <c r="M214"/>
      <c r="N214"/>
      <c r="O214"/>
      <c r="P214"/>
    </row>
    <row r="215" spans="1:16" s="5" customFormat="1" x14ac:dyDescent="0.25">
      <c r="A215" s="38"/>
      <c r="B215" s="10" t="s">
        <v>370</v>
      </c>
      <c r="C215" s="11">
        <v>2</v>
      </c>
      <c r="D215" s="10" t="s">
        <v>371</v>
      </c>
      <c r="E215" s="10" t="s">
        <v>82</v>
      </c>
      <c r="F215" s="10" t="s">
        <v>12</v>
      </c>
      <c r="G215" s="12">
        <v>4000</v>
      </c>
      <c r="H215" s="13"/>
      <c r="I215" s="14">
        <f t="shared" si="13"/>
        <v>0</v>
      </c>
      <c r="J215" s="39"/>
      <c r="K215" s="35"/>
      <c r="L215"/>
      <c r="M215"/>
      <c r="N215"/>
      <c r="O215"/>
      <c r="P215"/>
    </row>
    <row r="216" spans="1:16" s="5" customFormat="1" x14ac:dyDescent="0.25">
      <c r="A216" s="38"/>
      <c r="B216" s="10" t="s">
        <v>372</v>
      </c>
      <c r="C216" s="11">
        <v>3</v>
      </c>
      <c r="D216" s="10" t="s">
        <v>373</v>
      </c>
      <c r="E216" s="10" t="s">
        <v>82</v>
      </c>
      <c r="F216" s="10" t="s">
        <v>12</v>
      </c>
      <c r="G216" s="12">
        <v>300</v>
      </c>
      <c r="H216" s="13"/>
      <c r="I216" s="14">
        <f t="shared" si="13"/>
        <v>0</v>
      </c>
      <c r="J216" s="39"/>
      <c r="K216" s="35"/>
      <c r="L216"/>
      <c r="M216"/>
      <c r="N216"/>
      <c r="O216"/>
      <c r="P216"/>
    </row>
    <row r="217" spans="1:16" s="5" customFormat="1" x14ac:dyDescent="0.25">
      <c r="A217" s="38"/>
      <c r="B217" s="10" t="s">
        <v>374</v>
      </c>
      <c r="C217" s="11">
        <v>4</v>
      </c>
      <c r="D217" s="10" t="s">
        <v>375</v>
      </c>
      <c r="E217" s="10" t="s">
        <v>82</v>
      </c>
      <c r="F217" s="10" t="s">
        <v>12</v>
      </c>
      <c r="G217" s="12">
        <v>400</v>
      </c>
      <c r="H217" s="13"/>
      <c r="I217" s="14">
        <f t="shared" si="13"/>
        <v>0</v>
      </c>
      <c r="J217" s="39"/>
      <c r="K217" s="35"/>
      <c r="L217"/>
      <c r="M217"/>
      <c r="N217"/>
      <c r="O217"/>
      <c r="P217"/>
    </row>
    <row r="218" spans="1:16" s="5" customFormat="1" x14ac:dyDescent="0.25">
      <c r="A218" s="38"/>
      <c r="B218" s="10" t="s">
        <v>376</v>
      </c>
      <c r="C218" s="11">
        <v>5</v>
      </c>
      <c r="D218" s="10" t="s">
        <v>377</v>
      </c>
      <c r="E218" s="10" t="s">
        <v>82</v>
      </c>
      <c r="F218" s="10" t="s">
        <v>12</v>
      </c>
      <c r="G218" s="12">
        <v>1000</v>
      </c>
      <c r="H218" s="13"/>
      <c r="I218" s="14">
        <f t="shared" si="13"/>
        <v>0</v>
      </c>
      <c r="J218" s="39"/>
      <c r="K218" s="35"/>
      <c r="L218"/>
      <c r="M218"/>
      <c r="N218"/>
      <c r="O218"/>
      <c r="P218"/>
    </row>
    <row r="219" spans="1:16" s="5" customFormat="1" x14ac:dyDescent="0.25">
      <c r="A219" s="38"/>
      <c r="B219" s="10" t="s">
        <v>376</v>
      </c>
      <c r="C219" s="11">
        <v>6</v>
      </c>
      <c r="D219" s="10" t="s">
        <v>378</v>
      </c>
      <c r="E219" s="10" t="s">
        <v>82</v>
      </c>
      <c r="F219" s="10" t="s">
        <v>12</v>
      </c>
      <c r="G219" s="12">
        <v>160</v>
      </c>
      <c r="H219" s="13"/>
      <c r="I219" s="14">
        <f t="shared" si="13"/>
        <v>0</v>
      </c>
      <c r="J219" s="39"/>
      <c r="K219" s="35"/>
      <c r="L219"/>
      <c r="M219"/>
      <c r="N219"/>
      <c r="O219"/>
      <c r="P219"/>
    </row>
    <row r="220" spans="1:16" s="5" customFormat="1" x14ac:dyDescent="0.25">
      <c r="A220" s="38"/>
      <c r="B220" s="10" t="s">
        <v>376</v>
      </c>
      <c r="C220" s="11">
        <v>7</v>
      </c>
      <c r="D220" s="10" t="s">
        <v>379</v>
      </c>
      <c r="E220" s="10" t="s">
        <v>82</v>
      </c>
      <c r="F220" s="10" t="s">
        <v>12</v>
      </c>
      <c r="G220" s="12">
        <v>40</v>
      </c>
      <c r="H220" s="13"/>
      <c r="I220" s="14">
        <f t="shared" si="13"/>
        <v>0</v>
      </c>
      <c r="J220" s="39"/>
      <c r="K220" s="35"/>
      <c r="L220"/>
      <c r="M220"/>
      <c r="N220"/>
      <c r="O220"/>
      <c r="P220"/>
    </row>
    <row r="221" spans="1:16" s="5" customFormat="1" x14ac:dyDescent="0.25">
      <c r="A221" s="38"/>
      <c r="B221" s="10" t="s">
        <v>380</v>
      </c>
      <c r="C221" s="11">
        <v>8</v>
      </c>
      <c r="D221" s="10" t="s">
        <v>381</v>
      </c>
      <c r="E221" s="10" t="s">
        <v>82</v>
      </c>
      <c r="F221" s="10" t="s">
        <v>12</v>
      </c>
      <c r="G221" s="12">
        <v>5200</v>
      </c>
      <c r="H221" s="13"/>
      <c r="I221" s="14">
        <f t="shared" si="13"/>
        <v>0</v>
      </c>
      <c r="J221" s="39"/>
      <c r="K221" s="35"/>
      <c r="L221"/>
      <c r="M221"/>
      <c r="N221"/>
      <c r="O221"/>
      <c r="P221"/>
    </row>
    <row r="222" spans="1:16" s="5" customFormat="1" x14ac:dyDescent="0.25">
      <c r="A222" s="38"/>
      <c r="B222" s="10" t="s">
        <v>382</v>
      </c>
      <c r="C222" s="11">
        <v>9</v>
      </c>
      <c r="D222" s="10" t="s">
        <v>383</v>
      </c>
      <c r="E222" s="10" t="s">
        <v>82</v>
      </c>
      <c r="F222" s="10" t="s">
        <v>12</v>
      </c>
      <c r="G222" s="12">
        <v>600</v>
      </c>
      <c r="H222" s="13"/>
      <c r="I222" s="14">
        <f t="shared" si="13"/>
        <v>0</v>
      </c>
      <c r="J222" s="39"/>
      <c r="K222" s="35"/>
      <c r="L222"/>
      <c r="M222"/>
      <c r="N222"/>
      <c r="O222"/>
      <c r="P222"/>
    </row>
    <row r="223" spans="1:16" s="5" customFormat="1" x14ac:dyDescent="0.25">
      <c r="A223" s="38"/>
      <c r="B223" s="10" t="s">
        <v>372</v>
      </c>
      <c r="C223" s="11">
        <v>10</v>
      </c>
      <c r="D223" s="15" t="s">
        <v>384</v>
      </c>
      <c r="E223" s="10" t="s">
        <v>82</v>
      </c>
      <c r="F223" s="10" t="s">
        <v>12</v>
      </c>
      <c r="G223" s="12">
        <v>200</v>
      </c>
      <c r="H223" s="13"/>
      <c r="I223" s="14">
        <f t="shared" si="13"/>
        <v>0</v>
      </c>
      <c r="J223" s="39"/>
      <c r="K223" s="35"/>
      <c r="L223"/>
      <c r="M223"/>
      <c r="N223"/>
      <c r="O223"/>
      <c r="P223"/>
    </row>
    <row r="224" spans="1:16" s="5" customFormat="1" x14ac:dyDescent="0.25">
      <c r="A224" s="38"/>
      <c r="B224" s="10" t="s">
        <v>372</v>
      </c>
      <c r="C224" s="11">
        <v>11</v>
      </c>
      <c r="D224" s="15" t="s">
        <v>385</v>
      </c>
      <c r="E224" s="10" t="s">
        <v>82</v>
      </c>
      <c r="F224" s="10" t="s">
        <v>12</v>
      </c>
      <c r="G224" s="12">
        <v>700</v>
      </c>
      <c r="H224" s="13"/>
      <c r="I224" s="14">
        <f t="shared" si="13"/>
        <v>0</v>
      </c>
      <c r="J224" s="39"/>
      <c r="K224" s="35"/>
      <c r="L224"/>
      <c r="M224"/>
      <c r="N224"/>
      <c r="O224"/>
      <c r="P224"/>
    </row>
    <row r="225" spans="1:16" s="5" customFormat="1" x14ac:dyDescent="0.25">
      <c r="A225" s="38"/>
      <c r="B225" s="10" t="s">
        <v>372</v>
      </c>
      <c r="C225" s="11">
        <v>12</v>
      </c>
      <c r="D225" s="15" t="s">
        <v>386</v>
      </c>
      <c r="E225" s="10" t="s">
        <v>82</v>
      </c>
      <c r="F225" s="10" t="s">
        <v>12</v>
      </c>
      <c r="G225" s="12">
        <v>10</v>
      </c>
      <c r="H225" s="13"/>
      <c r="I225" s="14">
        <f t="shared" si="13"/>
        <v>0</v>
      </c>
      <c r="J225" s="39"/>
      <c r="K225" s="35"/>
      <c r="L225"/>
      <c r="M225"/>
      <c r="N225"/>
      <c r="O225"/>
      <c r="P225"/>
    </row>
    <row r="226" spans="1:16" s="5" customFormat="1" x14ac:dyDescent="0.25">
      <c r="A226" s="38"/>
      <c r="B226" s="10" t="s">
        <v>387</v>
      </c>
      <c r="C226" s="11">
        <v>13</v>
      </c>
      <c r="D226" s="15" t="s">
        <v>388</v>
      </c>
      <c r="E226" s="10" t="s">
        <v>82</v>
      </c>
      <c r="F226" s="10" t="s">
        <v>12</v>
      </c>
      <c r="G226" s="12">
        <v>500</v>
      </c>
      <c r="H226" s="13"/>
      <c r="I226" s="14">
        <f t="shared" si="13"/>
        <v>0</v>
      </c>
      <c r="J226" s="39"/>
      <c r="K226" s="35"/>
      <c r="L226"/>
      <c r="M226"/>
      <c r="N226"/>
      <c r="O226"/>
      <c r="P226"/>
    </row>
    <row r="227" spans="1:16" s="5" customFormat="1" x14ac:dyDescent="0.25">
      <c r="A227" s="38"/>
      <c r="B227" s="10" t="s">
        <v>372</v>
      </c>
      <c r="C227" s="11">
        <v>14</v>
      </c>
      <c r="D227" s="15" t="s">
        <v>389</v>
      </c>
      <c r="E227" s="10" t="s">
        <v>82</v>
      </c>
      <c r="F227" s="10" t="s">
        <v>12</v>
      </c>
      <c r="G227" s="12">
        <v>2</v>
      </c>
      <c r="H227" s="13"/>
      <c r="I227" s="14">
        <f t="shared" si="13"/>
        <v>0</v>
      </c>
      <c r="J227" s="39"/>
      <c r="K227" s="35"/>
      <c r="L227"/>
      <c r="M227"/>
      <c r="N227"/>
      <c r="O227"/>
      <c r="P227"/>
    </row>
    <row r="228" spans="1:16" s="5" customFormat="1" x14ac:dyDescent="0.25">
      <c r="A228" s="38"/>
      <c r="B228" s="10" t="s">
        <v>372</v>
      </c>
      <c r="C228" s="11">
        <v>15</v>
      </c>
      <c r="D228" s="15" t="s">
        <v>390</v>
      </c>
      <c r="E228" s="10" t="s">
        <v>82</v>
      </c>
      <c r="F228" s="10" t="s">
        <v>12</v>
      </c>
      <c r="G228" s="12">
        <v>1</v>
      </c>
      <c r="H228" s="13"/>
      <c r="I228" s="14">
        <f t="shared" si="13"/>
        <v>0</v>
      </c>
      <c r="J228" s="39"/>
      <c r="K228" s="35"/>
      <c r="L228"/>
      <c r="M228"/>
      <c r="N228"/>
      <c r="O228"/>
      <c r="P228"/>
    </row>
    <row r="229" spans="1:16" s="5" customFormat="1" x14ac:dyDescent="0.25">
      <c r="A229" s="38"/>
      <c r="B229" s="10" t="s">
        <v>391</v>
      </c>
      <c r="C229" s="11">
        <v>16</v>
      </c>
      <c r="D229" s="15" t="s">
        <v>392</v>
      </c>
      <c r="E229" s="10" t="s">
        <v>82</v>
      </c>
      <c r="F229" s="10" t="s">
        <v>12</v>
      </c>
      <c r="G229" s="12">
        <v>10</v>
      </c>
      <c r="H229" s="13"/>
      <c r="I229" s="14">
        <f t="shared" si="13"/>
        <v>0</v>
      </c>
      <c r="J229" s="39"/>
      <c r="K229" s="35"/>
      <c r="L229"/>
      <c r="M229"/>
      <c r="N229"/>
      <c r="O229"/>
      <c r="P229"/>
    </row>
    <row r="230" spans="1:16" s="5" customFormat="1" x14ac:dyDescent="0.25">
      <c r="A230" s="38"/>
      <c r="B230" s="10" t="s">
        <v>391</v>
      </c>
      <c r="C230" s="11">
        <v>17</v>
      </c>
      <c r="D230" s="15" t="s">
        <v>393</v>
      </c>
      <c r="E230" s="10" t="s">
        <v>82</v>
      </c>
      <c r="F230" s="10" t="s">
        <v>12</v>
      </c>
      <c r="G230" s="12">
        <v>1</v>
      </c>
      <c r="H230" s="13"/>
      <c r="I230" s="14">
        <f t="shared" si="13"/>
        <v>0</v>
      </c>
      <c r="J230" s="39"/>
      <c r="K230" s="35"/>
      <c r="L230"/>
      <c r="M230"/>
      <c r="N230"/>
      <c r="O230"/>
      <c r="P230"/>
    </row>
    <row r="231" spans="1:16" s="5" customFormat="1" x14ac:dyDescent="0.25">
      <c r="A231" s="38"/>
      <c r="B231" s="10" t="s">
        <v>372</v>
      </c>
      <c r="C231" s="11">
        <v>18</v>
      </c>
      <c r="D231" s="15" t="s">
        <v>394</v>
      </c>
      <c r="E231" s="10" t="s">
        <v>82</v>
      </c>
      <c r="F231" s="10" t="s">
        <v>12</v>
      </c>
      <c r="G231" s="12">
        <v>100</v>
      </c>
      <c r="H231" s="13"/>
      <c r="I231" s="14">
        <f t="shared" si="13"/>
        <v>0</v>
      </c>
      <c r="J231" s="39"/>
      <c r="K231" s="35"/>
      <c r="L231"/>
      <c r="M231"/>
      <c r="N231"/>
      <c r="O231"/>
      <c r="P231"/>
    </row>
    <row r="232" spans="1:16" s="5" customFormat="1" x14ac:dyDescent="0.25">
      <c r="A232" s="38"/>
      <c r="B232" s="10" t="s">
        <v>395</v>
      </c>
      <c r="C232" s="11">
        <v>19</v>
      </c>
      <c r="D232" s="10" t="s">
        <v>396</v>
      </c>
      <c r="E232" s="10" t="s">
        <v>82</v>
      </c>
      <c r="F232" s="10" t="s">
        <v>12</v>
      </c>
      <c r="G232" s="12">
        <v>12000</v>
      </c>
      <c r="H232" s="13"/>
      <c r="I232" s="14">
        <f t="shared" si="13"/>
        <v>0</v>
      </c>
      <c r="J232" s="39"/>
      <c r="K232" s="35"/>
      <c r="L232"/>
      <c r="M232"/>
      <c r="N232"/>
      <c r="O232"/>
      <c r="P232"/>
    </row>
    <row r="233" spans="1:16" s="5" customFormat="1" x14ac:dyDescent="0.25">
      <c r="A233" s="38"/>
      <c r="B233" s="10" t="s">
        <v>397</v>
      </c>
      <c r="C233" s="11">
        <v>20</v>
      </c>
      <c r="D233" s="10" t="s">
        <v>398</v>
      </c>
      <c r="E233" s="10" t="s">
        <v>82</v>
      </c>
      <c r="F233" s="10" t="s">
        <v>12</v>
      </c>
      <c r="G233" s="12">
        <v>10000</v>
      </c>
      <c r="H233" s="13"/>
      <c r="I233" s="14">
        <f t="shared" si="13"/>
        <v>0</v>
      </c>
      <c r="J233" s="39"/>
      <c r="K233" s="35"/>
      <c r="L233"/>
      <c r="M233"/>
      <c r="N233"/>
      <c r="O233"/>
      <c r="P233"/>
    </row>
    <row r="234" spans="1:16" s="5" customFormat="1" x14ac:dyDescent="0.25">
      <c r="A234" s="38"/>
      <c r="B234" s="10" t="s">
        <v>399</v>
      </c>
      <c r="C234" s="11">
        <v>21</v>
      </c>
      <c r="D234" s="10" t="s">
        <v>400</v>
      </c>
      <c r="E234" s="10" t="s">
        <v>82</v>
      </c>
      <c r="F234" s="10" t="s">
        <v>12</v>
      </c>
      <c r="G234" s="12">
        <v>1200</v>
      </c>
      <c r="H234" s="13"/>
      <c r="I234" s="14">
        <f t="shared" si="13"/>
        <v>0</v>
      </c>
      <c r="J234" s="39"/>
      <c r="K234" s="35"/>
      <c r="L234"/>
      <c r="M234"/>
      <c r="N234"/>
      <c r="O234"/>
      <c r="P234"/>
    </row>
    <row r="235" spans="1:16" s="5" customFormat="1" x14ac:dyDescent="0.25">
      <c r="A235" s="38"/>
      <c r="B235" s="10" t="s">
        <v>401</v>
      </c>
      <c r="C235" s="11">
        <v>22</v>
      </c>
      <c r="D235" s="10" t="s">
        <v>402</v>
      </c>
      <c r="E235" s="10" t="s">
        <v>82</v>
      </c>
      <c r="F235" s="10" t="s">
        <v>12</v>
      </c>
      <c r="G235" s="12">
        <v>50</v>
      </c>
      <c r="H235" s="13"/>
      <c r="I235" s="14">
        <f t="shared" si="13"/>
        <v>0</v>
      </c>
      <c r="J235" s="39"/>
      <c r="K235" s="35"/>
      <c r="L235"/>
      <c r="M235"/>
      <c r="N235"/>
      <c r="O235"/>
      <c r="P235"/>
    </row>
    <row r="236" spans="1:16" s="5" customFormat="1" x14ac:dyDescent="0.25">
      <c r="A236" s="38"/>
      <c r="B236" s="10" t="s">
        <v>401</v>
      </c>
      <c r="C236" s="11">
        <v>23</v>
      </c>
      <c r="D236" s="10" t="s">
        <v>403</v>
      </c>
      <c r="E236" s="10" t="s">
        <v>82</v>
      </c>
      <c r="F236" s="10" t="s">
        <v>12</v>
      </c>
      <c r="G236" s="12">
        <v>20</v>
      </c>
      <c r="H236" s="13"/>
      <c r="I236" s="14">
        <f t="shared" si="13"/>
        <v>0</v>
      </c>
      <c r="J236" s="39"/>
      <c r="K236" s="35"/>
      <c r="L236"/>
      <c r="M236"/>
      <c r="N236"/>
      <c r="O236"/>
      <c r="P236"/>
    </row>
    <row r="237" spans="1:16" s="5" customFormat="1" x14ac:dyDescent="0.25">
      <c r="A237" s="38"/>
      <c r="B237" s="10" t="s">
        <v>401</v>
      </c>
      <c r="C237" s="11">
        <v>24</v>
      </c>
      <c r="D237" s="10" t="s">
        <v>404</v>
      </c>
      <c r="E237" s="10" t="s">
        <v>82</v>
      </c>
      <c r="F237" s="10" t="s">
        <v>12</v>
      </c>
      <c r="G237" s="12">
        <v>1000</v>
      </c>
      <c r="H237" s="13"/>
      <c r="I237" s="14">
        <f t="shared" si="13"/>
        <v>0</v>
      </c>
      <c r="J237" s="39"/>
      <c r="K237" s="35"/>
      <c r="L237"/>
      <c r="M237"/>
      <c r="N237"/>
      <c r="O237"/>
      <c r="P237"/>
    </row>
    <row r="238" spans="1:16" s="5" customFormat="1" x14ac:dyDescent="0.25">
      <c r="A238" s="38"/>
      <c r="B238" s="10" t="s">
        <v>401</v>
      </c>
      <c r="C238" s="11">
        <v>25</v>
      </c>
      <c r="D238" s="10" t="s">
        <v>405</v>
      </c>
      <c r="E238" s="10" t="s">
        <v>82</v>
      </c>
      <c r="F238" s="10" t="s">
        <v>12</v>
      </c>
      <c r="G238" s="12">
        <v>5000</v>
      </c>
      <c r="H238" s="13"/>
      <c r="I238" s="14">
        <f t="shared" si="13"/>
        <v>0</v>
      </c>
      <c r="J238" s="39"/>
      <c r="K238" s="35"/>
      <c r="L238"/>
      <c r="M238"/>
      <c r="N238"/>
      <c r="O238"/>
      <c r="P238"/>
    </row>
    <row r="239" spans="1:16" s="5" customFormat="1" x14ac:dyDescent="0.25">
      <c r="A239" s="38"/>
      <c r="B239" s="10" t="s">
        <v>406</v>
      </c>
      <c r="C239" s="11">
        <v>26</v>
      </c>
      <c r="D239" s="10" t="s">
        <v>407</v>
      </c>
      <c r="E239" s="10" t="s">
        <v>82</v>
      </c>
      <c r="F239" s="10" t="s">
        <v>12</v>
      </c>
      <c r="G239" s="12">
        <v>80</v>
      </c>
      <c r="H239" s="13"/>
      <c r="I239" s="14">
        <f t="shared" si="13"/>
        <v>0</v>
      </c>
      <c r="J239" s="39"/>
      <c r="K239" s="35"/>
      <c r="L239"/>
      <c r="M239"/>
      <c r="N239"/>
      <c r="O239"/>
      <c r="P239"/>
    </row>
    <row r="240" spans="1:16" s="5" customFormat="1" x14ac:dyDescent="0.25">
      <c r="A240" s="38"/>
      <c r="B240" s="10" t="s">
        <v>408</v>
      </c>
      <c r="C240" s="11">
        <v>27</v>
      </c>
      <c r="D240" s="10" t="s">
        <v>409</v>
      </c>
      <c r="E240" s="10" t="s">
        <v>82</v>
      </c>
      <c r="F240" s="10" t="s">
        <v>12</v>
      </c>
      <c r="G240" s="12">
        <v>6000</v>
      </c>
      <c r="H240" s="13"/>
      <c r="I240" s="14">
        <f t="shared" si="13"/>
        <v>0</v>
      </c>
      <c r="J240" s="39"/>
      <c r="K240" s="35"/>
      <c r="L240"/>
      <c r="M240"/>
      <c r="N240"/>
      <c r="O240"/>
      <c r="P240"/>
    </row>
    <row r="241" spans="1:16" s="5" customFormat="1" x14ac:dyDescent="0.25">
      <c r="A241" s="38"/>
      <c r="B241" s="10" t="s">
        <v>408</v>
      </c>
      <c r="C241" s="11">
        <v>28</v>
      </c>
      <c r="D241" s="10" t="s">
        <v>410</v>
      </c>
      <c r="E241" s="10" t="s">
        <v>82</v>
      </c>
      <c r="F241" s="10" t="s">
        <v>12</v>
      </c>
      <c r="G241" s="12">
        <v>10</v>
      </c>
      <c r="H241" s="13"/>
      <c r="I241" s="14">
        <f t="shared" si="13"/>
        <v>0</v>
      </c>
      <c r="J241" s="39"/>
      <c r="K241" s="35"/>
      <c r="L241"/>
      <c r="M241"/>
      <c r="N241"/>
      <c r="O241"/>
      <c r="P241"/>
    </row>
    <row r="242" spans="1:16" s="5" customFormat="1" x14ac:dyDescent="0.25">
      <c r="A242" s="38"/>
      <c r="B242" s="10" t="s">
        <v>411</v>
      </c>
      <c r="C242" s="11">
        <v>29</v>
      </c>
      <c r="D242" s="10" t="s">
        <v>412</v>
      </c>
      <c r="E242" s="10" t="s">
        <v>82</v>
      </c>
      <c r="F242" s="10" t="s">
        <v>12</v>
      </c>
      <c r="G242" s="12">
        <v>480</v>
      </c>
      <c r="H242" s="13"/>
      <c r="I242" s="14">
        <f t="shared" si="13"/>
        <v>0</v>
      </c>
      <c r="J242" s="39"/>
      <c r="K242" s="35"/>
      <c r="L242"/>
      <c r="M242"/>
      <c r="N242"/>
      <c r="O242"/>
      <c r="P242"/>
    </row>
    <row r="243" spans="1:16" s="5" customFormat="1" x14ac:dyDescent="0.25">
      <c r="A243" s="38"/>
      <c r="B243" s="10" t="s">
        <v>413</v>
      </c>
      <c r="C243" s="11">
        <v>30</v>
      </c>
      <c r="D243" s="10" t="s">
        <v>414</v>
      </c>
      <c r="E243" s="10" t="s">
        <v>82</v>
      </c>
      <c r="F243" s="10" t="s">
        <v>12</v>
      </c>
      <c r="G243" s="12">
        <v>1000</v>
      </c>
      <c r="H243" s="13"/>
      <c r="I243" s="14">
        <f t="shared" si="13"/>
        <v>0</v>
      </c>
      <c r="J243" s="39"/>
      <c r="K243" s="35"/>
      <c r="L243"/>
      <c r="M243"/>
      <c r="N243"/>
      <c r="O243"/>
      <c r="P243"/>
    </row>
    <row r="244" spans="1:16" s="5" customFormat="1" x14ac:dyDescent="0.25">
      <c r="A244" s="38"/>
      <c r="B244" s="10" t="s">
        <v>415</v>
      </c>
      <c r="C244" s="11">
        <v>31</v>
      </c>
      <c r="D244" s="10" t="s">
        <v>416</v>
      </c>
      <c r="E244" s="10" t="s">
        <v>82</v>
      </c>
      <c r="F244" s="10" t="s">
        <v>12</v>
      </c>
      <c r="G244" s="12">
        <v>800</v>
      </c>
      <c r="H244" s="13"/>
      <c r="I244" s="14">
        <f t="shared" si="13"/>
        <v>0</v>
      </c>
      <c r="J244" s="39"/>
      <c r="K244" s="35"/>
      <c r="L244"/>
      <c r="M244"/>
      <c r="N244"/>
      <c r="O244"/>
      <c r="P244"/>
    </row>
    <row r="245" spans="1:16" s="5" customFormat="1" x14ac:dyDescent="0.25">
      <c r="A245" s="38"/>
      <c r="B245" s="10" t="s">
        <v>395</v>
      </c>
      <c r="C245" s="11">
        <v>32</v>
      </c>
      <c r="D245" s="10" t="s">
        <v>417</v>
      </c>
      <c r="E245" s="10" t="s">
        <v>82</v>
      </c>
      <c r="F245" s="10" t="s">
        <v>12</v>
      </c>
      <c r="G245" s="12">
        <v>500</v>
      </c>
      <c r="H245" s="13"/>
      <c r="I245" s="14">
        <f t="shared" si="13"/>
        <v>0</v>
      </c>
      <c r="J245" s="39"/>
      <c r="K245" s="35"/>
      <c r="L245"/>
      <c r="M245"/>
      <c r="N245"/>
      <c r="O245"/>
      <c r="P245"/>
    </row>
    <row r="246" spans="1:16" s="5" customFormat="1" x14ac:dyDescent="0.25">
      <c r="A246" s="38"/>
      <c r="B246" s="10" t="s">
        <v>418</v>
      </c>
      <c r="C246" s="11">
        <v>33</v>
      </c>
      <c r="D246" s="10" t="s">
        <v>419</v>
      </c>
      <c r="E246" s="10" t="s">
        <v>82</v>
      </c>
      <c r="F246" s="10" t="s">
        <v>12</v>
      </c>
      <c r="G246" s="12">
        <v>300</v>
      </c>
      <c r="H246" s="13"/>
      <c r="I246" s="14">
        <f t="shared" si="13"/>
        <v>0</v>
      </c>
      <c r="J246" s="39"/>
      <c r="K246" s="35"/>
      <c r="L246"/>
      <c r="M246"/>
      <c r="N246"/>
      <c r="O246"/>
      <c r="P246"/>
    </row>
    <row r="247" spans="1:16" s="5" customFormat="1" x14ac:dyDescent="0.25">
      <c r="A247" s="38"/>
      <c r="B247" s="10" t="s">
        <v>395</v>
      </c>
      <c r="C247" s="11">
        <v>34</v>
      </c>
      <c r="D247" s="10" t="s">
        <v>420</v>
      </c>
      <c r="E247" s="10" t="s">
        <v>82</v>
      </c>
      <c r="F247" s="10" t="s">
        <v>12</v>
      </c>
      <c r="G247" s="12">
        <v>1</v>
      </c>
      <c r="H247" s="13"/>
      <c r="I247" s="14">
        <f t="shared" si="13"/>
        <v>0</v>
      </c>
      <c r="J247" s="39"/>
      <c r="K247" s="35"/>
      <c r="L247"/>
      <c r="M247"/>
      <c r="N247"/>
      <c r="O247"/>
      <c r="P247"/>
    </row>
    <row r="248" spans="1:16" s="5" customFormat="1" x14ac:dyDescent="0.25">
      <c r="A248" s="38"/>
      <c r="B248" s="10" t="s">
        <v>421</v>
      </c>
      <c r="C248" s="11">
        <v>35</v>
      </c>
      <c r="D248" s="10" t="s">
        <v>422</v>
      </c>
      <c r="E248" s="10" t="s">
        <v>82</v>
      </c>
      <c r="F248" s="10" t="s">
        <v>12</v>
      </c>
      <c r="G248" s="12">
        <v>1</v>
      </c>
      <c r="H248" s="13"/>
      <c r="I248" s="14">
        <f t="shared" si="13"/>
        <v>0</v>
      </c>
      <c r="J248" s="39"/>
      <c r="K248" s="35"/>
      <c r="L248"/>
      <c r="M248"/>
      <c r="N248"/>
      <c r="O248"/>
      <c r="P248"/>
    </row>
    <row r="249" spans="1:16" s="5" customFormat="1" x14ac:dyDescent="0.25">
      <c r="A249" s="38"/>
      <c r="B249" s="10" t="s">
        <v>423</v>
      </c>
      <c r="C249" s="11">
        <v>36</v>
      </c>
      <c r="D249" s="10" t="s">
        <v>424</v>
      </c>
      <c r="E249" s="10" t="s">
        <v>82</v>
      </c>
      <c r="F249" s="10" t="s">
        <v>12</v>
      </c>
      <c r="G249" s="12">
        <v>800</v>
      </c>
      <c r="H249" s="13"/>
      <c r="I249" s="14">
        <f t="shared" si="13"/>
        <v>0</v>
      </c>
      <c r="J249" s="39"/>
      <c r="K249" s="35"/>
      <c r="L249"/>
      <c r="M249"/>
      <c r="N249"/>
      <c r="O249"/>
      <c r="P249"/>
    </row>
    <row r="250" spans="1:16" s="5" customFormat="1" x14ac:dyDescent="0.25">
      <c r="A250" s="38"/>
      <c r="B250" s="10" t="s">
        <v>425</v>
      </c>
      <c r="C250" s="11">
        <v>37</v>
      </c>
      <c r="D250" s="10" t="s">
        <v>426</v>
      </c>
      <c r="E250" s="10" t="s">
        <v>82</v>
      </c>
      <c r="F250" s="10" t="s">
        <v>12</v>
      </c>
      <c r="G250" s="12">
        <v>100</v>
      </c>
      <c r="H250" s="13"/>
      <c r="I250" s="14">
        <f t="shared" si="13"/>
        <v>0</v>
      </c>
      <c r="J250" s="39"/>
      <c r="K250" s="35"/>
      <c r="L250"/>
      <c r="M250"/>
      <c r="N250"/>
      <c r="O250"/>
      <c r="P250"/>
    </row>
    <row r="251" spans="1:16" s="5" customFormat="1" x14ac:dyDescent="0.25">
      <c r="A251" s="38"/>
      <c r="B251" s="10" t="s">
        <v>372</v>
      </c>
      <c r="C251" s="11">
        <v>38</v>
      </c>
      <c r="D251" s="10" t="s">
        <v>427</v>
      </c>
      <c r="E251" s="10" t="s">
        <v>82</v>
      </c>
      <c r="F251" s="10" t="s">
        <v>16</v>
      </c>
      <c r="G251" s="12">
        <v>100</v>
      </c>
      <c r="H251" s="13"/>
      <c r="I251" s="14">
        <f t="shared" si="13"/>
        <v>0</v>
      </c>
      <c r="J251" s="39"/>
      <c r="K251" s="35"/>
      <c r="L251"/>
      <c r="M251"/>
      <c r="N251"/>
      <c r="O251"/>
      <c r="P251"/>
    </row>
    <row r="252" spans="1:16" s="5" customFormat="1" x14ac:dyDescent="0.25">
      <c r="A252" s="38"/>
      <c r="B252" s="10" t="s">
        <v>372</v>
      </c>
      <c r="C252" s="11">
        <v>39</v>
      </c>
      <c r="D252" s="10" t="s">
        <v>428</v>
      </c>
      <c r="E252" s="10" t="s">
        <v>82</v>
      </c>
      <c r="F252" s="10" t="s">
        <v>16</v>
      </c>
      <c r="G252" s="12">
        <v>1200</v>
      </c>
      <c r="H252" s="13"/>
      <c r="I252" s="14">
        <f t="shared" si="13"/>
        <v>0</v>
      </c>
      <c r="J252" s="39"/>
      <c r="K252" s="35"/>
      <c r="L252"/>
      <c r="M252"/>
      <c r="N252"/>
      <c r="O252"/>
      <c r="P252"/>
    </row>
    <row r="253" spans="1:16" s="5" customFormat="1" x14ac:dyDescent="0.25">
      <c r="A253" s="38"/>
      <c r="B253" s="10" t="s">
        <v>429</v>
      </c>
      <c r="C253" s="11">
        <v>40</v>
      </c>
      <c r="D253" s="10" t="s">
        <v>430</v>
      </c>
      <c r="E253" s="10" t="s">
        <v>82</v>
      </c>
      <c r="F253" s="10" t="s">
        <v>16</v>
      </c>
      <c r="G253" s="12">
        <v>7000</v>
      </c>
      <c r="H253" s="13"/>
      <c r="I253" s="14">
        <f t="shared" si="13"/>
        <v>0</v>
      </c>
      <c r="J253" s="39"/>
      <c r="K253" s="35"/>
      <c r="L253"/>
      <c r="M253"/>
      <c r="N253"/>
      <c r="O253"/>
      <c r="P253"/>
    </row>
    <row r="254" spans="1:16" s="5" customFormat="1" x14ac:dyDescent="0.25">
      <c r="A254" s="38"/>
      <c r="B254" s="10" t="s">
        <v>372</v>
      </c>
      <c r="C254" s="11">
        <v>41</v>
      </c>
      <c r="D254" s="10" t="s">
        <v>431</v>
      </c>
      <c r="E254" s="10" t="s">
        <v>82</v>
      </c>
      <c r="F254" s="10" t="s">
        <v>16</v>
      </c>
      <c r="G254" s="12">
        <v>240</v>
      </c>
      <c r="H254" s="13"/>
      <c r="I254" s="14">
        <f t="shared" si="13"/>
        <v>0</v>
      </c>
      <c r="J254" s="39"/>
      <c r="K254" s="35"/>
      <c r="L254"/>
      <c r="M254"/>
      <c r="N254"/>
      <c r="O254"/>
      <c r="P254"/>
    </row>
    <row r="255" spans="1:16" s="5" customFormat="1" x14ac:dyDescent="0.25">
      <c r="A255" s="38"/>
      <c r="B255" s="10" t="s">
        <v>372</v>
      </c>
      <c r="C255" s="11">
        <v>42</v>
      </c>
      <c r="D255" s="10" t="s">
        <v>432</v>
      </c>
      <c r="E255" s="10" t="s">
        <v>82</v>
      </c>
      <c r="F255" s="10" t="s">
        <v>16</v>
      </c>
      <c r="G255" s="12">
        <v>240</v>
      </c>
      <c r="H255" s="13"/>
      <c r="I255" s="14">
        <f t="shared" si="13"/>
        <v>0</v>
      </c>
      <c r="J255" s="39"/>
      <c r="K255" s="35"/>
      <c r="L255"/>
      <c r="M255"/>
      <c r="N255"/>
      <c r="O255"/>
      <c r="P255"/>
    </row>
    <row r="256" spans="1:16" s="5" customFormat="1" x14ac:dyDescent="0.25">
      <c r="A256" s="38"/>
      <c r="B256" s="10" t="s">
        <v>433</v>
      </c>
      <c r="C256" s="11">
        <v>43</v>
      </c>
      <c r="D256" s="10" t="s">
        <v>434</v>
      </c>
      <c r="E256" s="10" t="s">
        <v>82</v>
      </c>
      <c r="F256" s="10" t="s">
        <v>16</v>
      </c>
      <c r="G256" s="12">
        <v>700</v>
      </c>
      <c r="H256" s="13"/>
      <c r="I256" s="14">
        <f t="shared" si="13"/>
        <v>0</v>
      </c>
      <c r="J256" s="39"/>
      <c r="K256" s="35"/>
      <c r="L256"/>
      <c r="M256"/>
      <c r="N256"/>
      <c r="O256"/>
      <c r="P256"/>
    </row>
    <row r="257" spans="1:16" s="5" customFormat="1" x14ac:dyDescent="0.25">
      <c r="A257" s="38"/>
      <c r="B257" s="10" t="s">
        <v>372</v>
      </c>
      <c r="C257" s="11">
        <v>44</v>
      </c>
      <c r="D257" s="10" t="s">
        <v>277</v>
      </c>
      <c r="E257" s="10" t="s">
        <v>82</v>
      </c>
      <c r="F257" s="10" t="s">
        <v>16</v>
      </c>
      <c r="G257" s="12">
        <v>50</v>
      </c>
      <c r="H257" s="13"/>
      <c r="I257" s="14">
        <f t="shared" si="13"/>
        <v>0</v>
      </c>
      <c r="J257" s="39"/>
      <c r="K257" s="35"/>
      <c r="L257"/>
      <c r="M257"/>
      <c r="N257"/>
      <c r="O257"/>
      <c r="P257"/>
    </row>
    <row r="258" spans="1:16" s="5" customFormat="1" ht="15.6" customHeight="1" x14ac:dyDescent="0.25">
      <c r="A258" s="38"/>
      <c r="B258" s="18"/>
      <c r="C258" s="19"/>
      <c r="D258" s="18" t="s">
        <v>435</v>
      </c>
      <c r="E258" s="20"/>
      <c r="F258" s="20"/>
      <c r="G258" s="20"/>
      <c r="H258" s="20"/>
      <c r="I258" s="21">
        <f>SUM(I214:I257)</f>
        <v>0</v>
      </c>
      <c r="J258" s="39"/>
      <c r="K258" s="35"/>
      <c r="L258"/>
      <c r="M258"/>
      <c r="N258"/>
      <c r="O258"/>
      <c r="P258"/>
    </row>
    <row r="259" spans="1:16" s="5" customFormat="1" x14ac:dyDescent="0.25">
      <c r="A259" s="38"/>
      <c r="B259" s="27" t="s">
        <v>47</v>
      </c>
      <c r="C259" s="7" t="s">
        <v>436</v>
      </c>
      <c r="D259" s="8"/>
      <c r="E259" s="8"/>
      <c r="F259" s="8"/>
      <c r="G259" s="8"/>
      <c r="H259" s="8"/>
      <c r="I259" s="9"/>
      <c r="J259" s="39"/>
      <c r="K259" s="35"/>
      <c r="L259"/>
      <c r="M259"/>
      <c r="N259"/>
      <c r="O259"/>
      <c r="P259"/>
    </row>
    <row r="260" spans="1:16" s="5" customFormat="1" x14ac:dyDescent="0.25">
      <c r="A260" s="38"/>
      <c r="B260" s="10" t="s">
        <v>47</v>
      </c>
      <c r="C260" s="11">
        <v>1</v>
      </c>
      <c r="D260" s="10" t="s">
        <v>437</v>
      </c>
      <c r="E260" s="10" t="s">
        <v>438</v>
      </c>
      <c r="F260" s="10" t="s">
        <v>12</v>
      </c>
      <c r="G260" s="12">
        <v>500</v>
      </c>
      <c r="H260" s="13"/>
      <c r="I260" s="14">
        <f t="shared" ref="I260:I269" si="14">G260*H260</f>
        <v>0</v>
      </c>
      <c r="J260" s="39"/>
      <c r="K260" s="35"/>
      <c r="L260"/>
      <c r="M260"/>
      <c r="N260"/>
      <c r="O260"/>
      <c r="P260"/>
    </row>
    <row r="261" spans="1:16" s="5" customFormat="1" x14ac:dyDescent="0.25">
      <c r="A261" s="38"/>
      <c r="B261" s="10" t="s">
        <v>47</v>
      </c>
      <c r="C261" s="11">
        <v>2</v>
      </c>
      <c r="D261" s="10" t="s">
        <v>439</v>
      </c>
      <c r="E261" s="10" t="s">
        <v>438</v>
      </c>
      <c r="F261" s="10" t="s">
        <v>12</v>
      </c>
      <c r="G261" s="12">
        <v>300</v>
      </c>
      <c r="H261" s="13"/>
      <c r="I261" s="14">
        <f t="shared" si="14"/>
        <v>0</v>
      </c>
      <c r="J261" s="39"/>
      <c r="K261" s="35"/>
      <c r="L261"/>
      <c r="M261"/>
      <c r="N261"/>
      <c r="O261"/>
      <c r="P261"/>
    </row>
    <row r="262" spans="1:16" s="5" customFormat="1" x14ac:dyDescent="0.25">
      <c r="A262" s="38"/>
      <c r="B262" s="10" t="s">
        <v>47</v>
      </c>
      <c r="C262" s="11">
        <v>3</v>
      </c>
      <c r="D262" s="10" t="s">
        <v>440</v>
      </c>
      <c r="E262" s="10" t="s">
        <v>438</v>
      </c>
      <c r="F262" s="10" t="s">
        <v>12</v>
      </c>
      <c r="G262" s="12">
        <v>500</v>
      </c>
      <c r="H262" s="13"/>
      <c r="I262" s="14">
        <f t="shared" si="14"/>
        <v>0</v>
      </c>
      <c r="J262" s="39"/>
      <c r="K262" s="35"/>
      <c r="L262"/>
      <c r="M262"/>
      <c r="N262"/>
      <c r="O262"/>
      <c r="P262"/>
    </row>
    <row r="263" spans="1:16" s="5" customFormat="1" x14ac:dyDescent="0.25">
      <c r="A263" s="38"/>
      <c r="B263" s="10" t="s">
        <v>47</v>
      </c>
      <c r="C263" s="11">
        <v>4</v>
      </c>
      <c r="D263" s="10" t="s">
        <v>441</v>
      </c>
      <c r="E263" s="10" t="s">
        <v>438</v>
      </c>
      <c r="F263" s="10" t="s">
        <v>12</v>
      </c>
      <c r="G263" s="12">
        <v>10</v>
      </c>
      <c r="H263" s="13"/>
      <c r="I263" s="14">
        <f t="shared" si="14"/>
        <v>0</v>
      </c>
      <c r="J263" s="39"/>
      <c r="K263" s="35"/>
      <c r="L263"/>
      <c r="M263"/>
      <c r="N263"/>
      <c r="O263"/>
      <c r="P263"/>
    </row>
    <row r="264" spans="1:16" s="5" customFormat="1" x14ac:dyDescent="0.25">
      <c r="A264" s="38"/>
      <c r="B264" s="10" t="s">
        <v>47</v>
      </c>
      <c r="C264" s="11">
        <v>5</v>
      </c>
      <c r="D264" s="10" t="s">
        <v>442</v>
      </c>
      <c r="E264" s="10" t="s">
        <v>438</v>
      </c>
      <c r="F264" s="10" t="s">
        <v>12</v>
      </c>
      <c r="G264" s="12">
        <v>100</v>
      </c>
      <c r="H264" s="13"/>
      <c r="I264" s="14">
        <f t="shared" si="14"/>
        <v>0</v>
      </c>
      <c r="J264" s="39"/>
      <c r="K264" s="35"/>
      <c r="L264"/>
      <c r="M264"/>
      <c r="N264"/>
      <c r="O264"/>
      <c r="P264"/>
    </row>
    <row r="265" spans="1:16" s="5" customFormat="1" x14ac:dyDescent="0.25">
      <c r="A265" s="38"/>
      <c r="B265" s="10" t="s">
        <v>47</v>
      </c>
      <c r="C265" s="11">
        <v>6</v>
      </c>
      <c r="D265" s="10" t="s">
        <v>443</v>
      </c>
      <c r="E265" s="10" t="s">
        <v>438</v>
      </c>
      <c r="F265" s="10" t="s">
        <v>12</v>
      </c>
      <c r="G265" s="12">
        <v>200</v>
      </c>
      <c r="H265" s="13"/>
      <c r="I265" s="14">
        <f t="shared" si="14"/>
        <v>0</v>
      </c>
      <c r="J265" s="39"/>
      <c r="K265" s="35"/>
      <c r="L265"/>
      <c r="M265"/>
      <c r="N265"/>
      <c r="O265"/>
      <c r="P265"/>
    </row>
    <row r="266" spans="1:16" s="5" customFormat="1" x14ac:dyDescent="0.25">
      <c r="A266" s="38"/>
      <c r="B266" s="10" t="s">
        <v>47</v>
      </c>
      <c r="C266" s="11">
        <v>7</v>
      </c>
      <c r="D266" s="10" t="s">
        <v>444</v>
      </c>
      <c r="E266" s="10" t="s">
        <v>445</v>
      </c>
      <c r="F266" s="10" t="s">
        <v>12</v>
      </c>
      <c r="G266" s="12">
        <v>60</v>
      </c>
      <c r="H266" s="13"/>
      <c r="I266" s="14">
        <f t="shared" si="14"/>
        <v>0</v>
      </c>
      <c r="J266" s="39"/>
      <c r="K266" s="35"/>
      <c r="L266"/>
      <c r="M266"/>
      <c r="N266"/>
      <c r="O266"/>
      <c r="P266"/>
    </row>
    <row r="267" spans="1:16" s="5" customFormat="1" x14ac:dyDescent="0.25">
      <c r="A267" s="38"/>
      <c r="B267" s="10" t="s">
        <v>446</v>
      </c>
      <c r="C267" s="11">
        <v>8</v>
      </c>
      <c r="D267" s="10" t="s">
        <v>447</v>
      </c>
      <c r="E267" s="10" t="s">
        <v>448</v>
      </c>
      <c r="F267" s="10" t="s">
        <v>12</v>
      </c>
      <c r="G267" s="12">
        <v>100</v>
      </c>
      <c r="H267" s="13"/>
      <c r="I267" s="14">
        <f>G267*H267</f>
        <v>0</v>
      </c>
      <c r="J267" s="39"/>
      <c r="K267" s="35"/>
      <c r="L267"/>
      <c r="M267"/>
      <c r="N267"/>
      <c r="O267"/>
      <c r="P267"/>
    </row>
    <row r="268" spans="1:16" s="5" customFormat="1" x14ac:dyDescent="0.25">
      <c r="A268" s="38"/>
      <c r="B268" s="10" t="s">
        <v>446</v>
      </c>
      <c r="C268" s="11">
        <v>9</v>
      </c>
      <c r="D268" s="10" t="s">
        <v>449</v>
      </c>
      <c r="E268" s="10" t="s">
        <v>448</v>
      </c>
      <c r="F268" s="10" t="s">
        <v>12</v>
      </c>
      <c r="G268" s="12">
        <v>300</v>
      </c>
      <c r="H268" s="13"/>
      <c r="I268" s="14">
        <f>G268*H268</f>
        <v>0</v>
      </c>
      <c r="J268" s="39"/>
      <c r="K268" s="35"/>
      <c r="L268"/>
      <c r="M268"/>
      <c r="N268"/>
      <c r="O268"/>
      <c r="P268"/>
    </row>
    <row r="269" spans="1:16" s="5" customFormat="1" x14ac:dyDescent="0.25">
      <c r="A269" s="38"/>
      <c r="B269" s="10" t="s">
        <v>450</v>
      </c>
      <c r="C269" s="11">
        <v>10</v>
      </c>
      <c r="D269" s="10" t="s">
        <v>451</v>
      </c>
      <c r="E269" s="10" t="s">
        <v>54</v>
      </c>
      <c r="F269" s="10" t="s">
        <v>12</v>
      </c>
      <c r="G269" s="12">
        <v>60</v>
      </c>
      <c r="H269" s="13"/>
      <c r="I269" s="14">
        <f t="shared" si="14"/>
        <v>0</v>
      </c>
      <c r="J269" s="39"/>
      <c r="K269" s="35"/>
      <c r="L269"/>
      <c r="M269"/>
      <c r="N269"/>
      <c r="O269"/>
      <c r="P269"/>
    </row>
    <row r="270" spans="1:16" s="5" customFormat="1" x14ac:dyDescent="0.25">
      <c r="A270" s="38"/>
      <c r="B270" s="18"/>
      <c r="C270" s="19"/>
      <c r="D270" s="18" t="s">
        <v>452</v>
      </c>
      <c r="E270" s="20"/>
      <c r="F270" s="20"/>
      <c r="G270" s="20"/>
      <c r="H270" s="20"/>
      <c r="I270" s="21">
        <f>SUM(I260:I269)</f>
        <v>0</v>
      </c>
      <c r="J270" s="39"/>
      <c r="K270" s="35"/>
      <c r="L270"/>
      <c r="M270"/>
      <c r="N270"/>
      <c r="O270"/>
      <c r="P270"/>
    </row>
    <row r="271" spans="1:16" s="5" customFormat="1" x14ac:dyDescent="0.25">
      <c r="A271" s="38"/>
      <c r="B271" s="27" t="s">
        <v>49</v>
      </c>
      <c r="C271" s="7" t="s">
        <v>453</v>
      </c>
      <c r="D271" s="8"/>
      <c r="E271" s="8"/>
      <c r="F271" s="8"/>
      <c r="G271" s="8"/>
      <c r="H271" s="8"/>
      <c r="I271" s="9"/>
      <c r="J271" s="39"/>
      <c r="K271" s="35"/>
      <c r="L271"/>
      <c r="M271"/>
      <c r="N271"/>
      <c r="O271"/>
      <c r="P271"/>
    </row>
    <row r="272" spans="1:16" s="5" customFormat="1" x14ac:dyDescent="0.25">
      <c r="A272" s="38"/>
      <c r="B272" s="10" t="s">
        <v>454</v>
      </c>
      <c r="C272" s="11">
        <v>1</v>
      </c>
      <c r="D272" s="10" t="s">
        <v>455</v>
      </c>
      <c r="E272" s="10" t="s">
        <v>124</v>
      </c>
      <c r="F272" s="10" t="s">
        <v>12</v>
      </c>
      <c r="G272" s="12">
        <v>2500</v>
      </c>
      <c r="H272" s="13"/>
      <c r="I272" s="14">
        <f t="shared" ref="I272:I279" si="15">G272*H272</f>
        <v>0</v>
      </c>
      <c r="J272" s="39"/>
      <c r="K272" s="35"/>
      <c r="L272"/>
      <c r="M272"/>
      <c r="N272"/>
      <c r="O272"/>
      <c r="P272"/>
    </row>
    <row r="273" spans="1:16" s="5" customFormat="1" x14ac:dyDescent="0.25">
      <c r="A273" s="38"/>
      <c r="B273" s="10" t="s">
        <v>456</v>
      </c>
      <c r="C273" s="11">
        <v>2</v>
      </c>
      <c r="D273" s="10" t="s">
        <v>457</v>
      </c>
      <c r="E273" s="10" t="s">
        <v>458</v>
      </c>
      <c r="F273" s="10" t="s">
        <v>12</v>
      </c>
      <c r="G273" s="12">
        <v>150</v>
      </c>
      <c r="H273" s="13"/>
      <c r="I273" s="14">
        <f>G273*H273</f>
        <v>0</v>
      </c>
      <c r="J273" s="39"/>
      <c r="K273" s="35"/>
      <c r="L273"/>
      <c r="M273"/>
      <c r="N273"/>
      <c r="O273"/>
      <c r="P273"/>
    </row>
    <row r="274" spans="1:16" s="5" customFormat="1" x14ac:dyDescent="0.25">
      <c r="A274" s="38"/>
      <c r="B274" s="30" t="s">
        <v>21</v>
      </c>
      <c r="C274" s="11">
        <v>3</v>
      </c>
      <c r="D274" s="30" t="s">
        <v>459</v>
      </c>
      <c r="E274" s="30" t="s">
        <v>460</v>
      </c>
      <c r="F274" s="30" t="s">
        <v>12</v>
      </c>
      <c r="G274" s="31">
        <v>50</v>
      </c>
      <c r="H274" s="13"/>
      <c r="I274" s="14">
        <f>G274*H274</f>
        <v>0</v>
      </c>
      <c r="J274" s="39"/>
      <c r="K274" s="35"/>
      <c r="L274"/>
      <c r="M274"/>
      <c r="N274"/>
      <c r="O274"/>
      <c r="P274"/>
    </row>
    <row r="275" spans="1:16" s="5" customFormat="1" x14ac:dyDescent="0.25">
      <c r="A275" s="38"/>
      <c r="B275" s="10" t="s">
        <v>446</v>
      </c>
      <c r="C275" s="11">
        <v>4</v>
      </c>
      <c r="D275" s="10" t="s">
        <v>461</v>
      </c>
      <c r="E275" s="10" t="s">
        <v>124</v>
      </c>
      <c r="F275" s="10" t="s">
        <v>12</v>
      </c>
      <c r="G275" s="12">
        <v>2400</v>
      </c>
      <c r="H275" s="13"/>
      <c r="I275" s="14">
        <f>G275*H275</f>
        <v>0</v>
      </c>
      <c r="J275" s="39"/>
      <c r="K275" s="35"/>
      <c r="L275"/>
      <c r="M275"/>
      <c r="N275"/>
      <c r="O275"/>
      <c r="P275"/>
    </row>
    <row r="276" spans="1:16" s="5" customFormat="1" x14ac:dyDescent="0.25">
      <c r="A276" s="38"/>
      <c r="B276" s="10" t="s">
        <v>446</v>
      </c>
      <c r="C276" s="11">
        <v>5</v>
      </c>
      <c r="D276" s="10" t="s">
        <v>462</v>
      </c>
      <c r="E276" s="10" t="s">
        <v>124</v>
      </c>
      <c r="F276" s="10" t="s">
        <v>12</v>
      </c>
      <c r="G276" s="12">
        <v>10</v>
      </c>
      <c r="H276" s="13"/>
      <c r="I276" s="14">
        <f>G276*H276</f>
        <v>0</v>
      </c>
      <c r="J276" s="39"/>
      <c r="K276" s="35"/>
      <c r="L276"/>
      <c r="M276"/>
      <c r="N276"/>
      <c r="O276"/>
      <c r="P276"/>
    </row>
    <row r="277" spans="1:16" s="5" customFormat="1" x14ac:dyDescent="0.25">
      <c r="A277" s="38"/>
      <c r="B277" s="10" t="s">
        <v>450</v>
      </c>
      <c r="C277" s="11">
        <v>6</v>
      </c>
      <c r="D277" s="10" t="s">
        <v>463</v>
      </c>
      <c r="E277" s="10" t="s">
        <v>124</v>
      </c>
      <c r="F277" s="10" t="s">
        <v>12</v>
      </c>
      <c r="G277" s="12">
        <v>20</v>
      </c>
      <c r="H277" s="13"/>
      <c r="I277" s="14">
        <f t="shared" si="15"/>
        <v>0</v>
      </c>
      <c r="J277" s="39"/>
      <c r="K277" s="35"/>
      <c r="L277"/>
      <c r="M277"/>
      <c r="N277"/>
      <c r="O277"/>
      <c r="P277"/>
    </row>
    <row r="278" spans="1:16" s="5" customFormat="1" x14ac:dyDescent="0.25">
      <c r="A278" s="38"/>
      <c r="B278" s="10" t="s">
        <v>450</v>
      </c>
      <c r="C278" s="11">
        <v>7</v>
      </c>
      <c r="D278" s="10" t="s">
        <v>464</v>
      </c>
      <c r="E278" s="10" t="s">
        <v>124</v>
      </c>
      <c r="F278" s="10" t="s">
        <v>12</v>
      </c>
      <c r="G278" s="12">
        <v>50</v>
      </c>
      <c r="H278" s="13"/>
      <c r="I278" s="14">
        <f t="shared" si="15"/>
        <v>0</v>
      </c>
      <c r="J278" s="39"/>
      <c r="K278" s="35"/>
      <c r="L278"/>
      <c r="M278"/>
      <c r="N278"/>
      <c r="O278"/>
      <c r="P278"/>
    </row>
    <row r="279" spans="1:16" s="5" customFormat="1" x14ac:dyDescent="0.25">
      <c r="A279" s="38"/>
      <c r="B279" s="10" t="s">
        <v>450</v>
      </c>
      <c r="C279" s="11">
        <v>8</v>
      </c>
      <c r="D279" s="10" t="s">
        <v>465</v>
      </c>
      <c r="E279" s="10" t="s">
        <v>124</v>
      </c>
      <c r="F279" s="10" t="s">
        <v>12</v>
      </c>
      <c r="G279" s="12">
        <v>50</v>
      </c>
      <c r="H279" s="13"/>
      <c r="I279" s="14">
        <f t="shared" si="15"/>
        <v>0</v>
      </c>
      <c r="J279" s="39"/>
      <c r="K279" s="35"/>
      <c r="L279"/>
      <c r="M279"/>
      <c r="N279"/>
      <c r="O279"/>
      <c r="P279"/>
    </row>
    <row r="280" spans="1:16" s="5" customFormat="1" x14ac:dyDescent="0.25">
      <c r="A280" s="38"/>
      <c r="B280" s="18"/>
      <c r="C280" s="19"/>
      <c r="D280" s="18" t="s">
        <v>466</v>
      </c>
      <c r="E280" s="20"/>
      <c r="F280" s="20"/>
      <c r="G280" s="20"/>
      <c r="H280" s="20"/>
      <c r="I280" s="21">
        <f>SUM(I272:I279)</f>
        <v>0</v>
      </c>
      <c r="J280" s="39"/>
      <c r="K280" s="35"/>
      <c r="L280"/>
      <c r="M280"/>
      <c r="N280"/>
      <c r="O280"/>
      <c r="P280"/>
    </row>
    <row r="281" spans="1:16" s="5" customFormat="1" x14ac:dyDescent="0.25">
      <c r="A281" s="38"/>
      <c r="B281" s="27" t="s">
        <v>49</v>
      </c>
      <c r="C281" s="7" t="s">
        <v>467</v>
      </c>
      <c r="D281" s="8"/>
      <c r="E281" s="8"/>
      <c r="F281" s="8"/>
      <c r="G281" s="8"/>
      <c r="H281" s="8"/>
      <c r="I281" s="9"/>
      <c r="J281" s="39"/>
      <c r="K281" s="35"/>
      <c r="L281"/>
      <c r="M281"/>
      <c r="N281"/>
      <c r="O281"/>
      <c r="P281"/>
    </row>
    <row r="282" spans="1:16" s="5" customFormat="1" x14ac:dyDescent="0.25">
      <c r="A282" s="38"/>
      <c r="B282" s="10" t="s">
        <v>446</v>
      </c>
      <c r="C282" s="11">
        <v>1</v>
      </c>
      <c r="D282" s="10" t="s">
        <v>468</v>
      </c>
      <c r="E282" s="10" t="s">
        <v>448</v>
      </c>
      <c r="F282" s="10" t="s">
        <v>12</v>
      </c>
      <c r="G282" s="12">
        <v>5000</v>
      </c>
      <c r="H282" s="13"/>
      <c r="I282" s="14">
        <f>G282*H282</f>
        <v>0</v>
      </c>
      <c r="J282" s="39"/>
      <c r="K282" s="35"/>
      <c r="L282"/>
      <c r="M282"/>
      <c r="N282"/>
      <c r="O282"/>
      <c r="P282"/>
    </row>
    <row r="283" spans="1:16" s="5" customFormat="1" x14ac:dyDescent="0.25">
      <c r="A283" s="38"/>
      <c r="B283" s="10" t="s">
        <v>446</v>
      </c>
      <c r="C283" s="11">
        <v>2</v>
      </c>
      <c r="D283" s="10" t="s">
        <v>469</v>
      </c>
      <c r="E283" s="10" t="s">
        <v>470</v>
      </c>
      <c r="F283" s="10" t="s">
        <v>12</v>
      </c>
      <c r="G283" s="12">
        <v>2000</v>
      </c>
      <c r="H283" s="13"/>
      <c r="I283" s="14">
        <f>G283*H283</f>
        <v>0</v>
      </c>
      <c r="J283" s="39"/>
      <c r="K283" s="35"/>
      <c r="L283"/>
      <c r="M283"/>
      <c r="N283"/>
      <c r="O283"/>
      <c r="P283"/>
    </row>
    <row r="284" spans="1:16" s="5" customFormat="1" x14ac:dyDescent="0.25">
      <c r="A284" s="38"/>
      <c r="B284" s="18"/>
      <c r="C284" s="19"/>
      <c r="D284" s="18" t="s">
        <v>471</v>
      </c>
      <c r="E284" s="20"/>
      <c r="F284" s="20"/>
      <c r="G284" s="20"/>
      <c r="H284" s="20"/>
      <c r="I284" s="21">
        <f>SUM(I282:I283)</f>
        <v>0</v>
      </c>
      <c r="J284" s="39"/>
      <c r="K284" s="35"/>
      <c r="L284"/>
      <c r="M284"/>
      <c r="N284"/>
      <c r="O284"/>
      <c r="P284"/>
    </row>
    <row r="285" spans="1:16" s="5" customFormat="1" x14ac:dyDescent="0.25">
      <c r="A285" s="38"/>
      <c r="B285" s="27" t="s">
        <v>52</v>
      </c>
      <c r="C285" s="7" t="s">
        <v>472</v>
      </c>
      <c r="D285" s="8"/>
      <c r="E285" s="8"/>
      <c r="F285" s="8"/>
      <c r="G285" s="8"/>
      <c r="H285" s="8"/>
      <c r="I285" s="9"/>
      <c r="J285" s="39"/>
      <c r="K285" s="35"/>
      <c r="L285"/>
      <c r="M285"/>
      <c r="N285"/>
      <c r="O285"/>
      <c r="P285"/>
    </row>
    <row r="286" spans="1:16" s="5" customFormat="1" x14ac:dyDescent="0.25">
      <c r="A286" s="38"/>
      <c r="B286" s="10" t="s">
        <v>473</v>
      </c>
      <c r="C286" s="11">
        <v>1</v>
      </c>
      <c r="D286" s="10" t="s">
        <v>474</v>
      </c>
      <c r="E286" s="10" t="s">
        <v>82</v>
      </c>
      <c r="F286" s="10" t="s">
        <v>12</v>
      </c>
      <c r="G286" s="12">
        <v>25</v>
      </c>
      <c r="H286" s="13"/>
      <c r="I286" s="14">
        <f t="shared" ref="I286:I301" si="16">G286*H286</f>
        <v>0</v>
      </c>
      <c r="J286" s="39"/>
      <c r="K286" s="35"/>
      <c r="L286"/>
      <c r="M286"/>
      <c r="N286"/>
      <c r="O286"/>
      <c r="P286"/>
    </row>
    <row r="287" spans="1:16" s="5" customFormat="1" x14ac:dyDescent="0.25">
      <c r="A287" s="38"/>
      <c r="B287" s="10" t="s">
        <v>473</v>
      </c>
      <c r="C287" s="11">
        <v>2</v>
      </c>
      <c r="D287" s="10" t="s">
        <v>475</v>
      </c>
      <c r="E287" s="10" t="s">
        <v>82</v>
      </c>
      <c r="F287" s="10" t="s">
        <v>12</v>
      </c>
      <c r="G287" s="12">
        <v>25</v>
      </c>
      <c r="H287" s="13"/>
      <c r="I287" s="14">
        <f t="shared" si="16"/>
        <v>0</v>
      </c>
      <c r="J287" s="39"/>
      <c r="K287" s="35"/>
      <c r="L287"/>
      <c r="M287"/>
      <c r="N287"/>
      <c r="O287"/>
      <c r="P287"/>
    </row>
    <row r="288" spans="1:16" s="5" customFormat="1" x14ac:dyDescent="0.25">
      <c r="A288" s="38"/>
      <c r="B288" s="10" t="s">
        <v>476</v>
      </c>
      <c r="C288" s="11">
        <v>3</v>
      </c>
      <c r="D288" s="10" t="s">
        <v>477</v>
      </c>
      <c r="E288" s="10" t="s">
        <v>82</v>
      </c>
      <c r="F288" s="10" t="s">
        <v>12</v>
      </c>
      <c r="G288" s="12">
        <v>100</v>
      </c>
      <c r="H288" s="13"/>
      <c r="I288" s="14">
        <f t="shared" si="16"/>
        <v>0</v>
      </c>
      <c r="J288" s="39"/>
      <c r="K288" s="35"/>
      <c r="L288"/>
      <c r="M288"/>
      <c r="N288"/>
      <c r="O288"/>
      <c r="P288"/>
    </row>
    <row r="289" spans="1:16" s="5" customFormat="1" x14ac:dyDescent="0.25">
      <c r="A289" s="38"/>
      <c r="B289" s="10" t="s">
        <v>476</v>
      </c>
      <c r="C289" s="11">
        <v>4</v>
      </c>
      <c r="D289" s="10" t="s">
        <v>478</v>
      </c>
      <c r="E289" s="10" t="s">
        <v>82</v>
      </c>
      <c r="F289" s="10" t="s">
        <v>12</v>
      </c>
      <c r="G289" s="12">
        <v>50</v>
      </c>
      <c r="H289" s="13"/>
      <c r="I289" s="14">
        <f t="shared" si="16"/>
        <v>0</v>
      </c>
      <c r="J289" s="39"/>
      <c r="K289" s="35"/>
      <c r="L289"/>
      <c r="M289"/>
      <c r="N289"/>
      <c r="O289"/>
      <c r="P289"/>
    </row>
    <row r="290" spans="1:16" s="5" customFormat="1" x14ac:dyDescent="0.25">
      <c r="A290" s="38"/>
      <c r="B290" s="10" t="s">
        <v>473</v>
      </c>
      <c r="C290" s="11">
        <v>5</v>
      </c>
      <c r="D290" s="10" t="s">
        <v>479</v>
      </c>
      <c r="E290" s="10" t="s">
        <v>82</v>
      </c>
      <c r="F290" s="10" t="s">
        <v>12</v>
      </c>
      <c r="G290" s="12">
        <v>1</v>
      </c>
      <c r="H290" s="13"/>
      <c r="I290" s="14">
        <f t="shared" si="16"/>
        <v>0</v>
      </c>
      <c r="J290" s="39"/>
      <c r="K290" s="35"/>
      <c r="L290"/>
      <c r="M290"/>
      <c r="N290"/>
      <c r="O290"/>
      <c r="P290"/>
    </row>
    <row r="291" spans="1:16" s="5" customFormat="1" x14ac:dyDescent="0.25">
      <c r="A291" s="38"/>
      <c r="B291" s="10" t="s">
        <v>473</v>
      </c>
      <c r="C291" s="11">
        <v>6</v>
      </c>
      <c r="D291" s="10" t="s">
        <v>480</v>
      </c>
      <c r="E291" s="10" t="s">
        <v>82</v>
      </c>
      <c r="F291" s="10" t="s">
        <v>12</v>
      </c>
      <c r="G291" s="12">
        <v>1</v>
      </c>
      <c r="H291" s="13"/>
      <c r="I291" s="14">
        <f t="shared" si="16"/>
        <v>0</v>
      </c>
      <c r="J291" s="39"/>
      <c r="K291" s="35"/>
      <c r="L291"/>
      <c r="M291"/>
      <c r="N291"/>
      <c r="O291"/>
      <c r="P291"/>
    </row>
    <row r="292" spans="1:16" s="5" customFormat="1" x14ac:dyDescent="0.25">
      <c r="A292" s="38"/>
      <c r="B292" s="10" t="s">
        <v>473</v>
      </c>
      <c r="C292" s="11">
        <v>7</v>
      </c>
      <c r="D292" s="10" t="s">
        <v>481</v>
      </c>
      <c r="E292" s="10" t="s">
        <v>82</v>
      </c>
      <c r="F292" s="10" t="s">
        <v>12</v>
      </c>
      <c r="G292" s="12">
        <v>200</v>
      </c>
      <c r="H292" s="13"/>
      <c r="I292" s="14">
        <f t="shared" si="16"/>
        <v>0</v>
      </c>
      <c r="J292" s="39"/>
      <c r="K292" s="35"/>
      <c r="L292"/>
      <c r="M292"/>
      <c r="N292"/>
      <c r="O292"/>
      <c r="P292"/>
    </row>
    <row r="293" spans="1:16" s="5" customFormat="1" x14ac:dyDescent="0.25">
      <c r="A293" s="38"/>
      <c r="B293" s="10" t="s">
        <v>473</v>
      </c>
      <c r="C293" s="11">
        <v>8</v>
      </c>
      <c r="D293" s="10" t="s">
        <v>482</v>
      </c>
      <c r="E293" s="10" t="s">
        <v>82</v>
      </c>
      <c r="F293" s="10" t="s">
        <v>12</v>
      </c>
      <c r="G293" s="12">
        <v>20</v>
      </c>
      <c r="H293" s="13"/>
      <c r="I293" s="14">
        <f t="shared" si="16"/>
        <v>0</v>
      </c>
      <c r="J293" s="39"/>
      <c r="K293" s="35"/>
      <c r="L293"/>
      <c r="M293"/>
      <c r="N293"/>
      <c r="O293"/>
      <c r="P293"/>
    </row>
    <row r="294" spans="1:16" s="5" customFormat="1" x14ac:dyDescent="0.25">
      <c r="A294" s="38"/>
      <c r="B294" s="10" t="s">
        <v>473</v>
      </c>
      <c r="C294" s="11">
        <v>9</v>
      </c>
      <c r="D294" s="10" t="s">
        <v>483</v>
      </c>
      <c r="E294" s="10" t="s">
        <v>82</v>
      </c>
      <c r="F294" s="10" t="s">
        <v>12</v>
      </c>
      <c r="G294" s="12">
        <v>2</v>
      </c>
      <c r="H294" s="13"/>
      <c r="I294" s="14">
        <f t="shared" si="16"/>
        <v>0</v>
      </c>
      <c r="J294" s="39"/>
      <c r="K294" s="35"/>
      <c r="L294"/>
      <c r="M294"/>
      <c r="N294"/>
      <c r="O294"/>
      <c r="P294"/>
    </row>
    <row r="295" spans="1:16" s="5" customFormat="1" x14ac:dyDescent="0.25">
      <c r="A295" s="38"/>
      <c r="B295" s="10" t="s">
        <v>484</v>
      </c>
      <c r="C295" s="11">
        <v>10</v>
      </c>
      <c r="D295" s="10" t="s">
        <v>485</v>
      </c>
      <c r="E295" s="10" t="s">
        <v>82</v>
      </c>
      <c r="F295" s="10" t="s">
        <v>12</v>
      </c>
      <c r="G295" s="12">
        <v>2</v>
      </c>
      <c r="H295" s="13"/>
      <c r="I295" s="14">
        <f t="shared" si="16"/>
        <v>0</v>
      </c>
      <c r="J295" s="39"/>
      <c r="K295" s="35"/>
      <c r="L295"/>
      <c r="M295"/>
      <c r="N295"/>
      <c r="O295"/>
      <c r="P295"/>
    </row>
    <row r="296" spans="1:16" s="5" customFormat="1" x14ac:dyDescent="0.25">
      <c r="A296" s="38"/>
      <c r="B296" s="10" t="s">
        <v>484</v>
      </c>
      <c r="C296" s="11">
        <v>11</v>
      </c>
      <c r="D296" s="10" t="s">
        <v>486</v>
      </c>
      <c r="E296" s="10" t="s">
        <v>82</v>
      </c>
      <c r="F296" s="10" t="s">
        <v>12</v>
      </c>
      <c r="G296" s="12">
        <v>20</v>
      </c>
      <c r="H296" s="13"/>
      <c r="I296" s="14">
        <f t="shared" si="16"/>
        <v>0</v>
      </c>
      <c r="J296" s="39"/>
      <c r="K296" s="35"/>
      <c r="L296"/>
      <c r="M296"/>
      <c r="N296"/>
      <c r="O296"/>
      <c r="P296"/>
    </row>
    <row r="297" spans="1:16" s="5" customFormat="1" x14ac:dyDescent="0.25">
      <c r="A297" s="38"/>
      <c r="B297" s="10" t="s">
        <v>484</v>
      </c>
      <c r="C297" s="11">
        <v>12</v>
      </c>
      <c r="D297" s="10" t="s">
        <v>487</v>
      </c>
      <c r="E297" s="10" t="s">
        <v>82</v>
      </c>
      <c r="F297" s="10" t="s">
        <v>12</v>
      </c>
      <c r="G297" s="12">
        <v>10</v>
      </c>
      <c r="H297" s="13"/>
      <c r="I297" s="14">
        <f t="shared" si="16"/>
        <v>0</v>
      </c>
      <c r="J297" s="39"/>
      <c r="K297" s="35"/>
      <c r="L297"/>
      <c r="M297"/>
      <c r="N297"/>
      <c r="O297"/>
      <c r="P297"/>
    </row>
    <row r="298" spans="1:16" s="5" customFormat="1" x14ac:dyDescent="0.25">
      <c r="A298" s="38"/>
      <c r="B298" s="10" t="s">
        <v>473</v>
      </c>
      <c r="C298" s="11">
        <v>13</v>
      </c>
      <c r="D298" s="10" t="s">
        <v>488</v>
      </c>
      <c r="E298" s="10" t="s">
        <v>82</v>
      </c>
      <c r="F298" s="10" t="s">
        <v>12</v>
      </c>
      <c r="G298" s="12">
        <v>2</v>
      </c>
      <c r="H298" s="13"/>
      <c r="I298" s="14">
        <f t="shared" si="16"/>
        <v>0</v>
      </c>
      <c r="J298" s="39"/>
      <c r="K298" s="35"/>
      <c r="L298"/>
      <c r="M298"/>
      <c r="N298"/>
      <c r="O298"/>
      <c r="P298"/>
    </row>
    <row r="299" spans="1:16" s="5" customFormat="1" x14ac:dyDescent="0.25">
      <c r="A299" s="38"/>
      <c r="B299" s="10" t="s">
        <v>473</v>
      </c>
      <c r="C299" s="11">
        <v>14</v>
      </c>
      <c r="D299" s="10" t="s">
        <v>489</v>
      </c>
      <c r="E299" s="10" t="s">
        <v>82</v>
      </c>
      <c r="F299" s="10" t="s">
        <v>12</v>
      </c>
      <c r="G299" s="12">
        <v>20</v>
      </c>
      <c r="H299" s="13"/>
      <c r="I299" s="14">
        <f t="shared" si="16"/>
        <v>0</v>
      </c>
      <c r="J299" s="39"/>
      <c r="K299" s="35"/>
      <c r="L299"/>
      <c r="M299"/>
      <c r="N299"/>
      <c r="O299"/>
      <c r="P299"/>
    </row>
    <row r="300" spans="1:16" s="5" customFormat="1" x14ac:dyDescent="0.25">
      <c r="A300" s="38"/>
      <c r="B300" s="10" t="s">
        <v>473</v>
      </c>
      <c r="C300" s="11">
        <v>15</v>
      </c>
      <c r="D300" s="10" t="s">
        <v>490</v>
      </c>
      <c r="E300" s="10" t="s">
        <v>82</v>
      </c>
      <c r="F300" s="10" t="s">
        <v>12</v>
      </c>
      <c r="G300" s="12">
        <v>2</v>
      </c>
      <c r="H300" s="13"/>
      <c r="I300" s="14">
        <f t="shared" si="16"/>
        <v>0</v>
      </c>
      <c r="J300" s="39"/>
      <c r="K300" s="35"/>
      <c r="L300"/>
      <c r="M300"/>
      <c r="N300"/>
      <c r="O300"/>
      <c r="P300"/>
    </row>
    <row r="301" spans="1:16" s="5" customFormat="1" x14ac:dyDescent="0.25">
      <c r="A301" s="38"/>
      <c r="B301" s="10" t="s">
        <v>473</v>
      </c>
      <c r="C301" s="11">
        <v>16</v>
      </c>
      <c r="D301" s="10" t="s">
        <v>491</v>
      </c>
      <c r="E301" s="10" t="s">
        <v>82</v>
      </c>
      <c r="F301" s="10" t="s">
        <v>12</v>
      </c>
      <c r="G301" s="12">
        <v>2</v>
      </c>
      <c r="H301" s="13"/>
      <c r="I301" s="14">
        <f t="shared" si="16"/>
        <v>0</v>
      </c>
      <c r="J301" s="39"/>
      <c r="K301" s="35"/>
      <c r="L301"/>
      <c r="M301"/>
      <c r="N301"/>
      <c r="O301"/>
      <c r="P301"/>
    </row>
    <row r="302" spans="1:16" s="5" customFormat="1" x14ac:dyDescent="0.25">
      <c r="A302" s="38"/>
      <c r="B302" s="18"/>
      <c r="C302" s="19"/>
      <c r="D302" s="18" t="s">
        <v>492</v>
      </c>
      <c r="E302" s="20"/>
      <c r="F302" s="20"/>
      <c r="G302" s="20"/>
      <c r="H302" s="20"/>
      <c r="I302" s="21">
        <f>SUM(I286:I301)</f>
        <v>0</v>
      </c>
      <c r="J302" s="39"/>
      <c r="K302" s="35"/>
      <c r="L302"/>
      <c r="M302"/>
      <c r="N302"/>
      <c r="O302"/>
      <c r="P302"/>
    </row>
    <row r="303" spans="1:16" s="5" customFormat="1" x14ac:dyDescent="0.25">
      <c r="A303" s="38"/>
      <c r="B303" s="27" t="s">
        <v>55</v>
      </c>
      <c r="C303" s="7" t="s">
        <v>493</v>
      </c>
      <c r="D303" s="8"/>
      <c r="E303" s="8"/>
      <c r="F303" s="8"/>
      <c r="G303" s="8"/>
      <c r="H303" s="8"/>
      <c r="I303" s="9"/>
      <c r="J303" s="39"/>
      <c r="K303" s="35"/>
      <c r="L303"/>
      <c r="M303"/>
      <c r="N303"/>
      <c r="O303"/>
      <c r="P303"/>
    </row>
    <row r="304" spans="1:16" s="5" customFormat="1" x14ac:dyDescent="0.25">
      <c r="A304" s="38"/>
      <c r="B304" s="10" t="s">
        <v>476</v>
      </c>
      <c r="C304" s="11">
        <v>1</v>
      </c>
      <c r="D304" s="10" t="s">
        <v>494</v>
      </c>
      <c r="E304" s="10" t="s">
        <v>82</v>
      </c>
      <c r="F304" s="10" t="s">
        <v>12</v>
      </c>
      <c r="G304" s="12">
        <v>80</v>
      </c>
      <c r="H304" s="13"/>
      <c r="I304" s="14">
        <f>G304*H304</f>
        <v>0</v>
      </c>
      <c r="J304" s="39"/>
      <c r="K304" s="35"/>
      <c r="L304"/>
      <c r="M304"/>
      <c r="N304"/>
      <c r="O304"/>
      <c r="P304"/>
    </row>
    <row r="305" spans="1:16" s="5" customFormat="1" x14ac:dyDescent="0.25">
      <c r="A305" s="38"/>
      <c r="B305" s="10" t="s">
        <v>495</v>
      </c>
      <c r="C305" s="11">
        <v>2</v>
      </c>
      <c r="D305" s="10" t="s">
        <v>496</v>
      </c>
      <c r="E305" s="10" t="s">
        <v>82</v>
      </c>
      <c r="F305" s="10" t="s">
        <v>12</v>
      </c>
      <c r="G305" s="12">
        <v>80</v>
      </c>
      <c r="H305" s="13"/>
      <c r="I305" s="14">
        <f t="shared" ref="I305:I308" si="17">G305*H305</f>
        <v>0</v>
      </c>
      <c r="J305" s="39"/>
      <c r="K305" s="35"/>
      <c r="L305"/>
      <c r="M305"/>
      <c r="N305"/>
      <c r="O305"/>
      <c r="P305"/>
    </row>
    <row r="306" spans="1:16" s="5" customFormat="1" x14ac:dyDescent="0.25">
      <c r="A306" s="38"/>
      <c r="B306" s="10" t="s">
        <v>484</v>
      </c>
      <c r="C306" s="11">
        <v>3</v>
      </c>
      <c r="D306" s="10" t="s">
        <v>497</v>
      </c>
      <c r="E306" s="10" t="s">
        <v>82</v>
      </c>
      <c r="F306" s="10" t="s">
        <v>12</v>
      </c>
      <c r="G306" s="12">
        <v>2</v>
      </c>
      <c r="H306" s="13"/>
      <c r="I306" s="14">
        <f t="shared" si="17"/>
        <v>0</v>
      </c>
      <c r="J306" s="39"/>
      <c r="K306" s="35"/>
      <c r="L306"/>
      <c r="M306"/>
      <c r="N306"/>
      <c r="O306"/>
      <c r="P306"/>
    </row>
    <row r="307" spans="1:16" s="5" customFormat="1" x14ac:dyDescent="0.25">
      <c r="A307" s="38"/>
      <c r="B307" s="10" t="s">
        <v>484</v>
      </c>
      <c r="C307" s="11">
        <v>4</v>
      </c>
      <c r="D307" s="10" t="s">
        <v>498</v>
      </c>
      <c r="E307" s="10" t="s">
        <v>82</v>
      </c>
      <c r="F307" s="10" t="s">
        <v>12</v>
      </c>
      <c r="G307" s="12">
        <v>2</v>
      </c>
      <c r="H307" s="13"/>
      <c r="I307" s="14">
        <f t="shared" si="17"/>
        <v>0</v>
      </c>
      <c r="J307" s="39"/>
      <c r="K307" s="35"/>
      <c r="L307"/>
      <c r="M307"/>
      <c r="N307"/>
      <c r="O307"/>
      <c r="P307"/>
    </row>
    <row r="308" spans="1:16" s="5" customFormat="1" x14ac:dyDescent="0.25">
      <c r="A308" s="38"/>
      <c r="B308" s="10" t="s">
        <v>499</v>
      </c>
      <c r="C308" s="11">
        <v>5</v>
      </c>
      <c r="D308" s="10" t="s">
        <v>500</v>
      </c>
      <c r="E308" s="10" t="s">
        <v>82</v>
      </c>
      <c r="F308" s="10" t="s">
        <v>12</v>
      </c>
      <c r="G308" s="12">
        <v>200</v>
      </c>
      <c r="H308" s="13"/>
      <c r="I308" s="14">
        <f t="shared" si="17"/>
        <v>0</v>
      </c>
      <c r="J308" s="39"/>
      <c r="K308" s="35"/>
      <c r="L308"/>
      <c r="M308"/>
      <c r="N308"/>
      <c r="O308"/>
      <c r="P308"/>
    </row>
    <row r="309" spans="1:16" s="5" customFormat="1" x14ac:dyDescent="0.25">
      <c r="A309" s="38"/>
      <c r="B309" s="32"/>
      <c r="C309" s="33"/>
      <c r="D309" s="18" t="s">
        <v>501</v>
      </c>
      <c r="E309" s="20"/>
      <c r="F309" s="20"/>
      <c r="G309" s="20"/>
      <c r="H309" s="20"/>
      <c r="I309" s="21">
        <f>SUM(I304:I308)</f>
        <v>0</v>
      </c>
      <c r="J309" s="39"/>
      <c r="K309" s="35"/>
      <c r="L309"/>
      <c r="M309"/>
      <c r="N309"/>
      <c r="O309"/>
      <c r="P309"/>
    </row>
    <row r="310" spans="1:16" s="5" customFormat="1" x14ac:dyDescent="0.25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35"/>
      <c r="L310"/>
      <c r="M310"/>
      <c r="N310"/>
      <c r="O310"/>
    </row>
    <row r="311" spans="1:16" ht="59.25" customHeight="1" x14ac:dyDescent="0.25">
      <c r="A311" s="36" t="s">
        <v>506</v>
      </c>
      <c r="B311" s="37"/>
      <c r="C311" s="37"/>
      <c r="D311" s="37"/>
      <c r="E311" s="37"/>
      <c r="F311" s="37"/>
      <c r="G311" s="37"/>
      <c r="H311" s="37"/>
      <c r="I311" s="37"/>
      <c r="J311" s="37"/>
    </row>
    <row r="312" spans="1:16" x14ac:dyDescent="0.25">
      <c r="H312" s="35"/>
    </row>
    <row r="313" spans="1:16" x14ac:dyDescent="0.25">
      <c r="H313" s="35"/>
    </row>
    <row r="314" spans="1:16" x14ac:dyDescent="0.25">
      <c r="H314" s="35"/>
    </row>
    <row r="315" spans="1:16" x14ac:dyDescent="0.25">
      <c r="H315" s="35"/>
    </row>
    <row r="316" spans="1:16" x14ac:dyDescent="0.25">
      <c r="H316" s="35"/>
    </row>
    <row r="317" spans="1:16" x14ac:dyDescent="0.25">
      <c r="H317" s="35"/>
    </row>
    <row r="318" spans="1:16" x14ac:dyDescent="0.25">
      <c r="H318" s="35"/>
    </row>
    <row r="319" spans="1:16" x14ac:dyDescent="0.25">
      <c r="H319" s="35"/>
    </row>
    <row r="320" spans="1:16" x14ac:dyDescent="0.25">
      <c r="H320" s="35"/>
    </row>
    <row r="321" spans="8:8" x14ac:dyDescent="0.25">
      <c r="H321" s="35"/>
    </row>
    <row r="322" spans="8:8" x14ac:dyDescent="0.25">
      <c r="H322" s="35"/>
    </row>
    <row r="323" spans="8:8" x14ac:dyDescent="0.25">
      <c r="H323" s="35"/>
    </row>
    <row r="324" spans="8:8" x14ac:dyDescent="0.25">
      <c r="H324" s="35"/>
    </row>
    <row r="325" spans="8:8" x14ac:dyDescent="0.25">
      <c r="H325" s="35"/>
    </row>
    <row r="326" spans="8:8" x14ac:dyDescent="0.25">
      <c r="H326" s="35"/>
    </row>
    <row r="327" spans="8:8" x14ac:dyDescent="0.25">
      <c r="H327" s="35"/>
    </row>
    <row r="328" spans="8:8" x14ac:dyDescent="0.25">
      <c r="H328" s="35"/>
    </row>
    <row r="329" spans="8:8" x14ac:dyDescent="0.25">
      <c r="H329" s="35"/>
    </row>
    <row r="330" spans="8:8" x14ac:dyDescent="0.25">
      <c r="H330" s="35"/>
    </row>
    <row r="331" spans="8:8" x14ac:dyDescent="0.25">
      <c r="H331" s="35"/>
    </row>
    <row r="332" spans="8:8" x14ac:dyDescent="0.25">
      <c r="H332" s="35"/>
    </row>
    <row r="333" spans="8:8" x14ac:dyDescent="0.25">
      <c r="H333" s="35"/>
    </row>
    <row r="334" spans="8:8" x14ac:dyDescent="0.25">
      <c r="H334" s="35"/>
    </row>
    <row r="335" spans="8:8" x14ac:dyDescent="0.25">
      <c r="H335" s="35"/>
    </row>
    <row r="336" spans="8:8" x14ac:dyDescent="0.25">
      <c r="H336" s="35"/>
    </row>
    <row r="337" spans="8:8" x14ac:dyDescent="0.25">
      <c r="H337" s="35"/>
    </row>
    <row r="338" spans="8:8" x14ac:dyDescent="0.25">
      <c r="H338" s="35"/>
    </row>
    <row r="339" spans="8:8" x14ac:dyDescent="0.25">
      <c r="H339" s="35"/>
    </row>
    <row r="340" spans="8:8" x14ac:dyDescent="0.25">
      <c r="H340" s="35"/>
    </row>
    <row r="341" spans="8:8" x14ac:dyDescent="0.25">
      <c r="H341" s="35"/>
    </row>
    <row r="342" spans="8:8" x14ac:dyDescent="0.25">
      <c r="H342" s="35"/>
    </row>
    <row r="343" spans="8:8" x14ac:dyDescent="0.25">
      <c r="H343" s="35"/>
    </row>
    <row r="344" spans="8:8" x14ac:dyDescent="0.25">
      <c r="H344" s="35"/>
    </row>
    <row r="345" spans="8:8" x14ac:dyDescent="0.25">
      <c r="H345" s="35"/>
    </row>
    <row r="346" spans="8:8" x14ac:dyDescent="0.25">
      <c r="H346" s="35"/>
    </row>
    <row r="347" spans="8:8" x14ac:dyDescent="0.25">
      <c r="H347" s="35"/>
    </row>
    <row r="348" spans="8:8" x14ac:dyDescent="0.25">
      <c r="H348" s="35"/>
    </row>
    <row r="349" spans="8:8" x14ac:dyDescent="0.25">
      <c r="H349" s="35"/>
    </row>
    <row r="350" spans="8:8" x14ac:dyDescent="0.25">
      <c r="H350" s="35"/>
    </row>
    <row r="351" spans="8:8" x14ac:dyDescent="0.25">
      <c r="H351" s="35"/>
    </row>
    <row r="352" spans="8:8" x14ac:dyDescent="0.25">
      <c r="H352" s="35"/>
    </row>
    <row r="353" spans="8:8" x14ac:dyDescent="0.25">
      <c r="H353" s="35"/>
    </row>
    <row r="354" spans="8:8" x14ac:dyDescent="0.25">
      <c r="H354" s="35"/>
    </row>
    <row r="355" spans="8:8" x14ac:dyDescent="0.25">
      <c r="H355" s="35"/>
    </row>
    <row r="356" spans="8:8" x14ac:dyDescent="0.25">
      <c r="H356" s="35"/>
    </row>
    <row r="357" spans="8:8" x14ac:dyDescent="0.25">
      <c r="H357" s="35"/>
    </row>
    <row r="358" spans="8:8" x14ac:dyDescent="0.25">
      <c r="H358" s="35"/>
    </row>
    <row r="359" spans="8:8" x14ac:dyDescent="0.25">
      <c r="H359" s="35"/>
    </row>
    <row r="360" spans="8:8" x14ac:dyDescent="0.25">
      <c r="H360" s="35"/>
    </row>
    <row r="361" spans="8:8" x14ac:dyDescent="0.25">
      <c r="H361" s="35"/>
    </row>
    <row r="362" spans="8:8" x14ac:dyDescent="0.25">
      <c r="H362" s="35"/>
    </row>
    <row r="363" spans="8:8" x14ac:dyDescent="0.25">
      <c r="H363" s="35"/>
    </row>
    <row r="364" spans="8:8" x14ac:dyDescent="0.25">
      <c r="H364" s="35"/>
    </row>
    <row r="365" spans="8:8" x14ac:dyDescent="0.25">
      <c r="H365" s="35"/>
    </row>
    <row r="366" spans="8:8" x14ac:dyDescent="0.25">
      <c r="H366" s="35"/>
    </row>
    <row r="367" spans="8:8" x14ac:dyDescent="0.25">
      <c r="H367" s="35"/>
    </row>
    <row r="368" spans="8:8" x14ac:dyDescent="0.25">
      <c r="H368" s="35"/>
    </row>
    <row r="369" spans="8:8" x14ac:dyDescent="0.25">
      <c r="H369" s="35"/>
    </row>
    <row r="370" spans="8:8" x14ac:dyDescent="0.25">
      <c r="H370" s="35"/>
    </row>
    <row r="371" spans="8:8" x14ac:dyDescent="0.25">
      <c r="H371" s="35"/>
    </row>
    <row r="372" spans="8:8" x14ac:dyDescent="0.25">
      <c r="H372" s="35"/>
    </row>
    <row r="373" spans="8:8" x14ac:dyDescent="0.25">
      <c r="H373" s="35"/>
    </row>
    <row r="374" spans="8:8" x14ac:dyDescent="0.25">
      <c r="H374" s="35"/>
    </row>
    <row r="375" spans="8:8" x14ac:dyDescent="0.25">
      <c r="H375" s="35"/>
    </row>
    <row r="376" spans="8:8" x14ac:dyDescent="0.25">
      <c r="H376" s="35"/>
    </row>
    <row r="377" spans="8:8" x14ac:dyDescent="0.25">
      <c r="H377" s="35"/>
    </row>
    <row r="378" spans="8:8" x14ac:dyDescent="0.25">
      <c r="H378" s="35"/>
    </row>
    <row r="379" spans="8:8" x14ac:dyDescent="0.25">
      <c r="H379" s="35"/>
    </row>
    <row r="380" spans="8:8" x14ac:dyDescent="0.25">
      <c r="H380" s="35"/>
    </row>
    <row r="381" spans="8:8" x14ac:dyDescent="0.25">
      <c r="H381" s="35"/>
    </row>
    <row r="382" spans="8:8" x14ac:dyDescent="0.25">
      <c r="H382" s="35"/>
    </row>
    <row r="383" spans="8:8" x14ac:dyDescent="0.25">
      <c r="H383" s="35"/>
    </row>
    <row r="384" spans="8:8" x14ac:dyDescent="0.25">
      <c r="H384" s="35"/>
    </row>
    <row r="385" spans="8:8" x14ac:dyDescent="0.25">
      <c r="H385" s="35"/>
    </row>
    <row r="386" spans="8:8" x14ac:dyDescent="0.25">
      <c r="H386" s="35"/>
    </row>
    <row r="387" spans="8:8" x14ac:dyDescent="0.25">
      <c r="H387" s="35"/>
    </row>
    <row r="388" spans="8:8" x14ac:dyDescent="0.25">
      <c r="H388" s="35"/>
    </row>
    <row r="389" spans="8:8" x14ac:dyDescent="0.25">
      <c r="H389" s="35"/>
    </row>
    <row r="390" spans="8:8" x14ac:dyDescent="0.25">
      <c r="H390" s="35"/>
    </row>
    <row r="391" spans="8:8" x14ac:dyDescent="0.25">
      <c r="H391" s="35"/>
    </row>
    <row r="392" spans="8:8" x14ac:dyDescent="0.25">
      <c r="H392" s="35"/>
    </row>
    <row r="393" spans="8:8" x14ac:dyDescent="0.25">
      <c r="H393" s="35"/>
    </row>
    <row r="394" spans="8:8" x14ac:dyDescent="0.25">
      <c r="H394" s="35"/>
    </row>
    <row r="395" spans="8:8" x14ac:dyDescent="0.25">
      <c r="H395" s="35"/>
    </row>
    <row r="396" spans="8:8" x14ac:dyDescent="0.25">
      <c r="H396" s="35"/>
    </row>
    <row r="397" spans="8:8" x14ac:dyDescent="0.25">
      <c r="H397" s="35"/>
    </row>
    <row r="398" spans="8:8" x14ac:dyDescent="0.25">
      <c r="H398" s="35"/>
    </row>
    <row r="399" spans="8:8" x14ac:dyDescent="0.25">
      <c r="H399" s="35"/>
    </row>
    <row r="400" spans="8:8" x14ac:dyDescent="0.25">
      <c r="H400" s="35"/>
    </row>
    <row r="401" spans="8:8" x14ac:dyDescent="0.25">
      <c r="H401" s="35"/>
    </row>
    <row r="402" spans="8:8" x14ac:dyDescent="0.25">
      <c r="H402" s="35"/>
    </row>
    <row r="403" spans="8:8" x14ac:dyDescent="0.25">
      <c r="H403" s="35"/>
    </row>
    <row r="404" spans="8:8" x14ac:dyDescent="0.25">
      <c r="H404" s="35"/>
    </row>
    <row r="405" spans="8:8" x14ac:dyDescent="0.25">
      <c r="H405" s="35"/>
    </row>
    <row r="406" spans="8:8" x14ac:dyDescent="0.25">
      <c r="H406" s="35"/>
    </row>
    <row r="407" spans="8:8" x14ac:dyDescent="0.25">
      <c r="H407" s="35"/>
    </row>
    <row r="408" spans="8:8" x14ac:dyDescent="0.25">
      <c r="H408" s="35"/>
    </row>
    <row r="409" spans="8:8" x14ac:dyDescent="0.25">
      <c r="H409" s="35"/>
    </row>
    <row r="410" spans="8:8" x14ac:dyDescent="0.25">
      <c r="H410" s="35"/>
    </row>
    <row r="411" spans="8:8" x14ac:dyDescent="0.25">
      <c r="H411" s="35"/>
    </row>
    <row r="412" spans="8:8" x14ac:dyDescent="0.25">
      <c r="H412" s="35"/>
    </row>
    <row r="413" spans="8:8" x14ac:dyDescent="0.25">
      <c r="H413" s="35"/>
    </row>
    <row r="414" spans="8:8" x14ac:dyDescent="0.25">
      <c r="H414" s="35"/>
    </row>
    <row r="415" spans="8:8" x14ac:dyDescent="0.25">
      <c r="H415" s="35"/>
    </row>
    <row r="416" spans="8:8" x14ac:dyDescent="0.25">
      <c r="H416" s="35"/>
    </row>
    <row r="417" spans="8:8" x14ac:dyDescent="0.25">
      <c r="H417" s="35"/>
    </row>
    <row r="418" spans="8:8" x14ac:dyDescent="0.25">
      <c r="H418" s="35"/>
    </row>
    <row r="419" spans="8:8" x14ac:dyDescent="0.25">
      <c r="H419" s="35"/>
    </row>
    <row r="420" spans="8:8" x14ac:dyDescent="0.25">
      <c r="H420" s="35"/>
    </row>
    <row r="421" spans="8:8" x14ac:dyDescent="0.25">
      <c r="H421" s="35"/>
    </row>
    <row r="422" spans="8:8" x14ac:dyDescent="0.25">
      <c r="H422" s="35"/>
    </row>
    <row r="423" spans="8:8" x14ac:dyDescent="0.25">
      <c r="H423" s="35"/>
    </row>
    <row r="424" spans="8:8" x14ac:dyDescent="0.25">
      <c r="H424" s="35"/>
    </row>
    <row r="425" spans="8:8" x14ac:dyDescent="0.25">
      <c r="H425" s="35"/>
    </row>
    <row r="426" spans="8:8" x14ac:dyDescent="0.25">
      <c r="H426" s="35"/>
    </row>
    <row r="427" spans="8:8" x14ac:dyDescent="0.25">
      <c r="H427" s="35"/>
    </row>
    <row r="428" spans="8:8" x14ac:dyDescent="0.25">
      <c r="H428" s="35"/>
    </row>
    <row r="429" spans="8:8" x14ac:dyDescent="0.25">
      <c r="H429" s="35"/>
    </row>
    <row r="430" spans="8:8" x14ac:dyDescent="0.25">
      <c r="H430" s="35"/>
    </row>
    <row r="431" spans="8:8" x14ac:dyDescent="0.25">
      <c r="H431" s="35"/>
    </row>
    <row r="432" spans="8:8" x14ac:dyDescent="0.25">
      <c r="H432" s="35"/>
    </row>
    <row r="433" spans="8:8" x14ac:dyDescent="0.25">
      <c r="H433" s="35"/>
    </row>
    <row r="434" spans="8:8" x14ac:dyDescent="0.25">
      <c r="H434" s="35"/>
    </row>
    <row r="435" spans="8:8" x14ac:dyDescent="0.25">
      <c r="H435" s="35"/>
    </row>
    <row r="436" spans="8:8" x14ac:dyDescent="0.25">
      <c r="H436" s="35"/>
    </row>
    <row r="437" spans="8:8" x14ac:dyDescent="0.25">
      <c r="H437" s="35"/>
    </row>
    <row r="438" spans="8:8" x14ac:dyDescent="0.25">
      <c r="H438" s="35"/>
    </row>
    <row r="439" spans="8:8" x14ac:dyDescent="0.25">
      <c r="H439" s="35"/>
    </row>
    <row r="440" spans="8:8" x14ac:dyDescent="0.25">
      <c r="H440" s="35"/>
    </row>
    <row r="441" spans="8:8" x14ac:dyDescent="0.25">
      <c r="H441" s="35"/>
    </row>
    <row r="442" spans="8:8" x14ac:dyDescent="0.25">
      <c r="H442" s="35"/>
    </row>
    <row r="443" spans="8:8" x14ac:dyDescent="0.25">
      <c r="H443" s="35"/>
    </row>
    <row r="444" spans="8:8" x14ac:dyDescent="0.25">
      <c r="H444" s="35"/>
    </row>
    <row r="445" spans="8:8" x14ac:dyDescent="0.25">
      <c r="H445" s="35"/>
    </row>
    <row r="446" spans="8:8" x14ac:dyDescent="0.25">
      <c r="H446" s="35"/>
    </row>
    <row r="447" spans="8:8" x14ac:dyDescent="0.25">
      <c r="H447" s="35"/>
    </row>
    <row r="448" spans="8:8" x14ac:dyDescent="0.25">
      <c r="H448" s="35"/>
    </row>
    <row r="449" spans="8:8" x14ac:dyDescent="0.25">
      <c r="H449" s="35"/>
    </row>
    <row r="450" spans="8:8" x14ac:dyDescent="0.25">
      <c r="H450" s="35"/>
    </row>
    <row r="451" spans="8:8" x14ac:dyDescent="0.25">
      <c r="H451" s="35"/>
    </row>
    <row r="452" spans="8:8" x14ac:dyDescent="0.25">
      <c r="H452" s="35"/>
    </row>
    <row r="453" spans="8:8" x14ac:dyDescent="0.25">
      <c r="H453" s="35"/>
    </row>
    <row r="454" spans="8:8" x14ac:dyDescent="0.25">
      <c r="H454" s="35"/>
    </row>
    <row r="455" spans="8:8" x14ac:dyDescent="0.25">
      <c r="H455" s="35"/>
    </row>
    <row r="456" spans="8:8" x14ac:dyDescent="0.25">
      <c r="H456" s="35"/>
    </row>
    <row r="457" spans="8:8" x14ac:dyDescent="0.25">
      <c r="H457" s="35"/>
    </row>
    <row r="458" spans="8:8" x14ac:dyDescent="0.25">
      <c r="H458" s="35"/>
    </row>
    <row r="459" spans="8:8" x14ac:dyDescent="0.25">
      <c r="H459" s="35"/>
    </row>
    <row r="460" spans="8:8" x14ac:dyDescent="0.25">
      <c r="H460" s="35"/>
    </row>
    <row r="461" spans="8:8" x14ac:dyDescent="0.25">
      <c r="H461" s="35"/>
    </row>
    <row r="462" spans="8:8" x14ac:dyDescent="0.25">
      <c r="H462" s="35"/>
    </row>
    <row r="463" spans="8:8" x14ac:dyDescent="0.25">
      <c r="H463" s="35"/>
    </row>
    <row r="464" spans="8:8" x14ac:dyDescent="0.25">
      <c r="H464" s="35"/>
    </row>
    <row r="465" spans="8:8" x14ac:dyDescent="0.25">
      <c r="H465" s="35"/>
    </row>
    <row r="466" spans="8:8" x14ac:dyDescent="0.25">
      <c r="H466" s="35"/>
    </row>
    <row r="467" spans="8:8" x14ac:dyDescent="0.25">
      <c r="H467" s="35"/>
    </row>
    <row r="468" spans="8:8" x14ac:dyDescent="0.25">
      <c r="H468" s="35"/>
    </row>
    <row r="469" spans="8:8" x14ac:dyDescent="0.25">
      <c r="H469" s="35"/>
    </row>
    <row r="470" spans="8:8" x14ac:dyDescent="0.25">
      <c r="H470" s="35"/>
    </row>
    <row r="471" spans="8:8" x14ac:dyDescent="0.25">
      <c r="H471" s="35"/>
    </row>
    <row r="472" spans="8:8" x14ac:dyDescent="0.25">
      <c r="H472" s="35"/>
    </row>
    <row r="473" spans="8:8" x14ac:dyDescent="0.25">
      <c r="H473" s="35"/>
    </row>
    <row r="474" spans="8:8" x14ac:dyDescent="0.25">
      <c r="H474" s="35"/>
    </row>
    <row r="475" spans="8:8" x14ac:dyDescent="0.25">
      <c r="H475" s="35"/>
    </row>
    <row r="476" spans="8:8" x14ac:dyDescent="0.25">
      <c r="H476" s="35"/>
    </row>
    <row r="477" spans="8:8" x14ac:dyDescent="0.25">
      <c r="H477" s="35"/>
    </row>
    <row r="478" spans="8:8" x14ac:dyDescent="0.25">
      <c r="H478" s="35"/>
    </row>
    <row r="479" spans="8:8" x14ac:dyDescent="0.25">
      <c r="H479" s="35"/>
    </row>
    <row r="480" spans="8:8" x14ac:dyDescent="0.25">
      <c r="H480" s="35"/>
    </row>
    <row r="481" spans="8:8" x14ac:dyDescent="0.25">
      <c r="H481" s="35"/>
    </row>
    <row r="482" spans="8:8" x14ac:dyDescent="0.25">
      <c r="H482" s="35"/>
    </row>
    <row r="483" spans="8:8" x14ac:dyDescent="0.25">
      <c r="H483" s="35"/>
    </row>
    <row r="484" spans="8:8" x14ac:dyDescent="0.25">
      <c r="H484" s="35"/>
    </row>
    <row r="485" spans="8:8" x14ac:dyDescent="0.25">
      <c r="H485" s="35"/>
    </row>
    <row r="486" spans="8:8" x14ac:dyDescent="0.25">
      <c r="H486" s="35"/>
    </row>
    <row r="487" spans="8:8" x14ac:dyDescent="0.25">
      <c r="H487" s="35"/>
    </row>
    <row r="488" spans="8:8" x14ac:dyDescent="0.25">
      <c r="H488" s="35"/>
    </row>
    <row r="489" spans="8:8" x14ac:dyDescent="0.25">
      <c r="H489" s="35"/>
    </row>
    <row r="490" spans="8:8" x14ac:dyDescent="0.25">
      <c r="H490" s="35"/>
    </row>
    <row r="491" spans="8:8" x14ac:dyDescent="0.25">
      <c r="H491" s="35"/>
    </row>
    <row r="492" spans="8:8" x14ac:dyDescent="0.25">
      <c r="H492" s="35"/>
    </row>
    <row r="493" spans="8:8" x14ac:dyDescent="0.25">
      <c r="H493" s="35"/>
    </row>
    <row r="494" spans="8:8" x14ac:dyDescent="0.25">
      <c r="H494" s="35"/>
    </row>
    <row r="495" spans="8:8" x14ac:dyDescent="0.25">
      <c r="H495" s="35"/>
    </row>
    <row r="496" spans="8:8" x14ac:dyDescent="0.25">
      <c r="H496" s="35"/>
    </row>
    <row r="497" spans="8:8" x14ac:dyDescent="0.25">
      <c r="H497" s="35"/>
    </row>
    <row r="498" spans="8:8" x14ac:dyDescent="0.25">
      <c r="H498" s="35"/>
    </row>
    <row r="499" spans="8:8" x14ac:dyDescent="0.25">
      <c r="H499" s="35"/>
    </row>
    <row r="500" spans="8:8" x14ac:dyDescent="0.25">
      <c r="H500" s="35"/>
    </row>
    <row r="501" spans="8:8" x14ac:dyDescent="0.25">
      <c r="H501" s="35"/>
    </row>
    <row r="502" spans="8:8" x14ac:dyDescent="0.25">
      <c r="H502" s="35"/>
    </row>
    <row r="503" spans="8:8" x14ac:dyDescent="0.25">
      <c r="H503" s="35"/>
    </row>
    <row r="504" spans="8:8" x14ac:dyDescent="0.25">
      <c r="H504" s="35"/>
    </row>
    <row r="505" spans="8:8" x14ac:dyDescent="0.25">
      <c r="H505" s="35"/>
    </row>
    <row r="506" spans="8:8" x14ac:dyDescent="0.25">
      <c r="H506" s="35"/>
    </row>
    <row r="507" spans="8:8" x14ac:dyDescent="0.25">
      <c r="H507" s="35"/>
    </row>
    <row r="508" spans="8:8" x14ac:dyDescent="0.25">
      <c r="H508" s="35"/>
    </row>
    <row r="509" spans="8:8" x14ac:dyDescent="0.25">
      <c r="H509" s="35"/>
    </row>
    <row r="510" spans="8:8" x14ac:dyDescent="0.25">
      <c r="H510" s="35"/>
    </row>
    <row r="511" spans="8:8" x14ac:dyDescent="0.25">
      <c r="H511" s="35"/>
    </row>
    <row r="512" spans="8:8" x14ac:dyDescent="0.25">
      <c r="H512" s="35"/>
    </row>
    <row r="513" spans="8:8" x14ac:dyDescent="0.25">
      <c r="H513" s="35"/>
    </row>
    <row r="514" spans="8:8" x14ac:dyDescent="0.25">
      <c r="H514" s="35"/>
    </row>
    <row r="515" spans="8:8" x14ac:dyDescent="0.25">
      <c r="H515" s="35"/>
    </row>
    <row r="516" spans="8:8" x14ac:dyDescent="0.25">
      <c r="H516" s="35"/>
    </row>
    <row r="517" spans="8:8" x14ac:dyDescent="0.25">
      <c r="H517" s="35"/>
    </row>
    <row r="518" spans="8:8" x14ac:dyDescent="0.25">
      <c r="H518" s="35"/>
    </row>
    <row r="519" spans="8:8" x14ac:dyDescent="0.25">
      <c r="H519" s="35"/>
    </row>
    <row r="520" spans="8:8" x14ac:dyDescent="0.25">
      <c r="H520" s="35"/>
    </row>
    <row r="521" spans="8:8" x14ac:dyDescent="0.25">
      <c r="H521" s="35"/>
    </row>
    <row r="522" spans="8:8" x14ac:dyDescent="0.25">
      <c r="H522" s="35"/>
    </row>
    <row r="523" spans="8:8" x14ac:dyDescent="0.25">
      <c r="H523" s="35"/>
    </row>
    <row r="524" spans="8:8" x14ac:dyDescent="0.25">
      <c r="H524" s="35"/>
    </row>
    <row r="525" spans="8:8" x14ac:dyDescent="0.25">
      <c r="H525" s="35"/>
    </row>
    <row r="526" spans="8:8" x14ac:dyDescent="0.25">
      <c r="H526" s="35"/>
    </row>
    <row r="527" spans="8:8" x14ac:dyDescent="0.25">
      <c r="H527" s="35"/>
    </row>
    <row r="528" spans="8:8" x14ac:dyDescent="0.25">
      <c r="H528" s="35"/>
    </row>
    <row r="529" spans="8:8" x14ac:dyDescent="0.25">
      <c r="H529" s="35"/>
    </row>
    <row r="530" spans="8:8" x14ac:dyDescent="0.25">
      <c r="H530" s="35"/>
    </row>
    <row r="531" spans="8:8" x14ac:dyDescent="0.25">
      <c r="H531" s="35"/>
    </row>
    <row r="532" spans="8:8" x14ac:dyDescent="0.25">
      <c r="H532" s="35"/>
    </row>
    <row r="533" spans="8:8" x14ac:dyDescent="0.25">
      <c r="H533" s="35"/>
    </row>
    <row r="534" spans="8:8" x14ac:dyDescent="0.25">
      <c r="H534" s="35"/>
    </row>
    <row r="535" spans="8:8" x14ac:dyDescent="0.25">
      <c r="H535" s="35"/>
    </row>
    <row r="536" spans="8:8" x14ac:dyDescent="0.25">
      <c r="H536" s="35"/>
    </row>
    <row r="537" spans="8:8" x14ac:dyDescent="0.25">
      <c r="H537" s="35"/>
    </row>
    <row r="538" spans="8:8" x14ac:dyDescent="0.25">
      <c r="H538" s="35"/>
    </row>
    <row r="539" spans="8:8" x14ac:dyDescent="0.25">
      <c r="H539" s="35"/>
    </row>
    <row r="540" spans="8:8" x14ac:dyDescent="0.25">
      <c r="H540" s="35"/>
    </row>
    <row r="541" spans="8:8" x14ac:dyDescent="0.25">
      <c r="H541" s="35"/>
    </row>
    <row r="542" spans="8:8" x14ac:dyDescent="0.25">
      <c r="H542" s="35"/>
    </row>
    <row r="543" spans="8:8" x14ac:dyDescent="0.25">
      <c r="H543" s="35"/>
    </row>
    <row r="544" spans="8:8" x14ac:dyDescent="0.25">
      <c r="H544" s="35"/>
    </row>
    <row r="545" spans="8:8" x14ac:dyDescent="0.25">
      <c r="H545" s="35"/>
    </row>
    <row r="546" spans="8:8" x14ac:dyDescent="0.25">
      <c r="H546" s="35"/>
    </row>
    <row r="547" spans="8:8" x14ac:dyDescent="0.25">
      <c r="H547" s="35"/>
    </row>
    <row r="548" spans="8:8" x14ac:dyDescent="0.25">
      <c r="H548" s="35"/>
    </row>
    <row r="549" spans="8:8" x14ac:dyDescent="0.25">
      <c r="H549" s="35"/>
    </row>
    <row r="550" spans="8:8" x14ac:dyDescent="0.25">
      <c r="H550" s="35"/>
    </row>
    <row r="551" spans="8:8" x14ac:dyDescent="0.25">
      <c r="H551" s="35"/>
    </row>
    <row r="552" spans="8:8" x14ac:dyDescent="0.25">
      <c r="H552" s="35"/>
    </row>
    <row r="553" spans="8:8" x14ac:dyDescent="0.25">
      <c r="H553" s="35"/>
    </row>
    <row r="554" spans="8:8" x14ac:dyDescent="0.25">
      <c r="H554" s="35"/>
    </row>
    <row r="555" spans="8:8" x14ac:dyDescent="0.25">
      <c r="H555" s="35"/>
    </row>
    <row r="556" spans="8:8" x14ac:dyDescent="0.25">
      <c r="H556" s="35"/>
    </row>
    <row r="557" spans="8:8" x14ac:dyDescent="0.25">
      <c r="H557" s="35"/>
    </row>
    <row r="558" spans="8:8" x14ac:dyDescent="0.25">
      <c r="H558" s="35"/>
    </row>
    <row r="559" spans="8:8" x14ac:dyDescent="0.25">
      <c r="H559" s="35"/>
    </row>
    <row r="560" spans="8:8" x14ac:dyDescent="0.25">
      <c r="H560" s="35"/>
    </row>
  </sheetData>
  <autoFilter ref="B5:I309"/>
  <mergeCells count="8">
    <mergeCell ref="A311:J311"/>
    <mergeCell ref="A5:A309"/>
    <mergeCell ref="J5:J309"/>
    <mergeCell ref="A310:J310"/>
    <mergeCell ref="A1:J1"/>
    <mergeCell ref="A2:J2"/>
    <mergeCell ref="A3:J3"/>
    <mergeCell ref="A4:J4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IRok</dc:creator>
  <cp:lastModifiedBy>IRok</cp:lastModifiedBy>
  <dcterms:created xsi:type="dcterms:W3CDTF">2020-05-05T10:56:58Z</dcterms:created>
  <dcterms:modified xsi:type="dcterms:W3CDTF">2020-05-08T11:45:28Z</dcterms:modified>
</cp:coreProperties>
</file>